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6665" windowHeight="11055" activeTab="0"/>
  </bookViews>
  <sheets>
    <sheet name="Instructions" sheetId="1" r:id="rId1"/>
    <sheet name="Summary" sheetId="2" r:id="rId2"/>
    <sheet name="Sample" sheetId="3" r:id="rId3"/>
    <sheet name="Project 1" sheetId="4" r:id="rId4"/>
    <sheet name="Project 2" sheetId="5" r:id="rId5"/>
  </sheets>
  <externalReferences>
    <externalReference r:id="rId8"/>
  </externalReferences>
  <definedNames/>
  <calcPr fullCalcOnLoad="1"/>
</workbook>
</file>

<file path=xl/comments2.xml><?xml version="1.0" encoding="utf-8"?>
<comments xmlns="http://schemas.openxmlformats.org/spreadsheetml/2006/main">
  <authors>
    <author>Richard Larson</author>
  </authors>
  <commentList>
    <comment ref="B4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Example Project - be sure to delete from your final worksheet!</t>
        </r>
      </text>
    </comment>
  </commentList>
</comments>
</file>

<file path=xl/comments3.xml><?xml version="1.0" encoding="utf-8"?>
<comments xmlns="http://schemas.openxmlformats.org/spreadsheetml/2006/main">
  <authors>
    <author>Richard Larson</author>
  </authors>
  <commentList>
    <comment ref="A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Match the project number on your summary with this. Create a separate worksheet for each project.</t>
        </r>
      </text>
    </comment>
    <comment ref="B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List your most recent projects first.</t>
        </r>
      </text>
    </comment>
    <comment ref="D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List your most recent projects first. OK to list just the month and year unless you have the exact start date.</t>
        </r>
      </text>
    </comment>
    <comment ref="E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If project is still running, list "present."</t>
        </r>
      </text>
    </comment>
    <comment ref="G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Enter as many roles as you played. Remember to only indicate BA tasks and BA hours below, though.</t>
        </r>
      </text>
    </comment>
    <comment ref="H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Indicate the number of others who reported to you. </t>
        </r>
      </text>
    </comment>
    <comment ref="I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total hours are entered on the online application. </t>
        </r>
      </text>
    </comment>
    <comment ref="C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</t>
        </r>
      </text>
    </comment>
    <comment ref="D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Enter hours you spent on each task, or a total for the entire Knowledge Area.</t>
        </r>
      </text>
    </comment>
    <comment ref="C1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1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25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25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39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39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51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51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6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6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80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80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82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% of BA hours on this project. Calculated field - don't enter anything.</t>
        </r>
      </text>
    </comment>
    <comment ref="D82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Total BA hours on this project. Calculated field - don't enter anything.</t>
        </r>
      </text>
    </comment>
  </commentList>
</comments>
</file>

<file path=xl/comments4.xml><?xml version="1.0" encoding="utf-8"?>
<comments xmlns="http://schemas.openxmlformats.org/spreadsheetml/2006/main">
  <authors>
    <author>Richard Larson</author>
  </authors>
  <commentList>
    <comment ref="A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Match the project number on your summary with this. Create a separate worksheet for each project.</t>
        </r>
      </text>
    </comment>
    <comment ref="B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List your most recent projects first.</t>
        </r>
      </text>
    </comment>
    <comment ref="D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List your most recent projects first. OK to list just the month and year unless you have the exact start date.</t>
        </r>
      </text>
    </comment>
    <comment ref="E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If project is still running, list "present."</t>
        </r>
      </text>
    </comment>
    <comment ref="G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Enter as many roles as you played. Remember to only indicate BA tasks and BA hours below, though.</t>
        </r>
      </text>
    </comment>
    <comment ref="H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Indicate the number of others who reported to you. </t>
        </r>
      </text>
    </comment>
    <comment ref="I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total hours are entered on the online application. </t>
        </r>
      </text>
    </comment>
    <comment ref="C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below.</t>
        </r>
      </text>
    </comment>
    <comment ref="D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Enter hours you spent on each task, or a total for the entire Knowledge Area below.</t>
        </r>
      </text>
    </comment>
    <comment ref="C1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1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19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below.</t>
        </r>
      </text>
    </comment>
    <comment ref="D19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Enter hours you spent on each task, or a total for the entire Knowledge Area below.</t>
        </r>
      </text>
    </comment>
    <comment ref="C25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25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28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below.</t>
        </r>
      </text>
    </comment>
    <comment ref="D28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Enter hours you spent on each task, or a total for the entire Knowledge Area below.</t>
        </r>
      </text>
    </comment>
    <comment ref="C39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39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42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below.</t>
        </r>
      </text>
    </comment>
    <comment ref="D42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Enter hours you spent on each task, or a total for the entire Knowledge Area below.</t>
        </r>
      </text>
    </comment>
    <comment ref="C51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51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54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below.</t>
        </r>
      </text>
    </comment>
    <comment ref="D54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Enter hours you spent on each task, or a total for the entire Knowledge Area below.</t>
        </r>
      </text>
    </comment>
    <comment ref="C6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6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69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below.</t>
        </r>
      </text>
    </comment>
    <comment ref="D69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Enter hours you spent on each task, or a total for the entire Knowledge Area below.</t>
        </r>
      </text>
    </comment>
    <comment ref="C80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80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82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% of BA hours on this project. Calculated field - don't enter anything.</t>
        </r>
      </text>
    </comment>
    <comment ref="D82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Total BA hours on this project. Calculated field - don't enter anything.</t>
        </r>
      </text>
    </comment>
  </commentList>
</comments>
</file>

<file path=xl/comments5.xml><?xml version="1.0" encoding="utf-8"?>
<comments xmlns="http://schemas.openxmlformats.org/spreadsheetml/2006/main">
  <authors>
    <author>Richard Larson</author>
  </authors>
  <commentList>
    <comment ref="A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Match the project number on your summary with this. Create a separate worksheet for each project.</t>
        </r>
      </text>
    </comment>
    <comment ref="B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List your most recent projects first.</t>
        </r>
      </text>
    </comment>
    <comment ref="D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List your most recent projects first. OK to list just the month and year unless you have the exact start date.</t>
        </r>
      </text>
    </comment>
    <comment ref="E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If project is still running, list "present."</t>
        </r>
      </text>
    </comment>
    <comment ref="G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Enter as many roles as you played. Remember to only indicate BA tasks and BA hours below, though.</t>
        </r>
      </text>
    </comment>
    <comment ref="H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Indicate the number of others who reported to you. </t>
        </r>
      </text>
    </comment>
    <comment ref="I3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total hours are entered on the online application. </t>
        </r>
      </text>
    </comment>
    <comment ref="C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below.</t>
        </r>
      </text>
    </comment>
    <comment ref="D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Enter hours you spent on each task, or a total for the entire Knowledge Area below.</t>
        </r>
      </text>
    </comment>
    <comment ref="C1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1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19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below.</t>
        </r>
      </text>
    </comment>
    <comment ref="D19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Enter hours you spent on each task, or a total for the entire Knowledge Area below.</t>
        </r>
      </text>
    </comment>
    <comment ref="C25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25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28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below.</t>
        </r>
      </text>
    </comment>
    <comment ref="D28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Enter hours you spent on each task, or a total for the entire Knowledge Area below.</t>
        </r>
      </text>
    </comment>
    <comment ref="C39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39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42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below.</t>
        </r>
      </text>
    </comment>
    <comment ref="D42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Enter hours you spent on each task, or a total for the entire Knowledge Area below.</t>
        </r>
      </text>
    </comment>
    <comment ref="C51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51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54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below.</t>
        </r>
      </text>
    </comment>
    <comment ref="D54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Enter hours you spent on each task, or a total for the entire Knowledge Area below.</t>
        </r>
      </text>
    </comment>
    <comment ref="C6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66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69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below.</t>
        </r>
      </text>
    </comment>
    <comment ref="D69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Enter hours you spent on each task, or a total for the entire Knowledge Area below.</t>
        </r>
      </text>
    </comment>
    <comment ref="C80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anything. The percentage is entered on the online application. </t>
        </r>
      </text>
    </comment>
    <comment ref="D80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Calculated field - don't enter anything unless you enter a KA total.</t>
        </r>
      </text>
    </comment>
    <comment ref="C82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% of BA hours on this project. Calculated field - don't enter anything.</t>
        </r>
      </text>
    </comment>
    <comment ref="D82" authorId="0">
      <text>
        <r>
          <rPr>
            <b/>
            <sz val="9"/>
            <rFont val="Tahoma"/>
            <family val="2"/>
          </rPr>
          <t>Richard Larson:</t>
        </r>
        <r>
          <rPr>
            <sz val="9"/>
            <rFont val="Tahoma"/>
            <family val="2"/>
          </rPr>
          <t xml:space="preserve">
Total BA hours on this project. Calculated field - don't enter anything.</t>
        </r>
      </text>
    </comment>
  </commentList>
</comments>
</file>

<file path=xl/sharedStrings.xml><?xml version="1.0" encoding="utf-8"?>
<sst xmlns="http://schemas.openxmlformats.org/spreadsheetml/2006/main" count="442" uniqueCount="178">
  <si>
    <t>email address for the organization. IIBA will use this to reach your contacts if the audit your application.</t>
  </si>
  <si>
    <t>BAPM</t>
  </si>
  <si>
    <t>RA</t>
  </si>
  <si>
    <t>As a courtesy, please leave our name and contact information on this worksheet.</t>
  </si>
  <si>
    <r>
      <t xml:space="preserve">Or, visit </t>
    </r>
    <r>
      <rPr>
        <b/>
        <sz val="10"/>
        <rFont val="Arial"/>
        <family val="2"/>
      </rPr>
      <t>www.WatermarkLearning.com/CBAP</t>
    </r>
    <r>
      <rPr>
        <sz val="10"/>
        <rFont val="Arial"/>
        <family val="2"/>
      </rPr>
      <t xml:space="preserve"> for more information, including tips to help you </t>
    </r>
  </si>
  <si>
    <t xml:space="preserve">     will be calculated. The percentages should total 100% for each project.</t>
  </si>
  <si>
    <t xml:space="preserve">and you don’t have a replacement contact name, we recommend listing a generic phone number and </t>
  </si>
  <si>
    <t>Notes</t>
  </si>
  <si>
    <t>OVERVIEW</t>
  </si>
  <si>
    <t>EA</t>
  </si>
  <si>
    <t>RE</t>
  </si>
  <si>
    <t>RC</t>
  </si>
  <si>
    <t>SAV</t>
  </si>
  <si>
    <t>TOT</t>
  </si>
  <si>
    <t>AAAAAA</t>
  </si>
  <si>
    <t>BBBBB</t>
  </si>
  <si>
    <t>CCCCC</t>
  </si>
  <si>
    <t>Start Date</t>
  </si>
  <si>
    <t>End Date</t>
  </si>
  <si>
    <t>Project Description/Objective</t>
  </si>
  <si>
    <t>Project Role(s)</t>
  </si>
  <si>
    <t>Nbr Reporting to You (Opt)</t>
  </si>
  <si>
    <t>Project Name</t>
  </si>
  <si>
    <t>Organization Name</t>
  </si>
  <si>
    <t>Industry</t>
  </si>
  <si>
    <t>Organization Address, City State, Zip, Country</t>
  </si>
  <si>
    <t>Organization Website (Opt)</t>
  </si>
  <si>
    <t>Organization Information</t>
  </si>
  <si>
    <t>Project Contact</t>
  </si>
  <si>
    <t>Name</t>
  </si>
  <si>
    <t>Email</t>
  </si>
  <si>
    <t xml:space="preserve">Phone </t>
  </si>
  <si>
    <t>Relationship to Contact</t>
  </si>
  <si>
    <t>Nbr</t>
  </si>
  <si>
    <t>Hours on Project</t>
  </si>
  <si>
    <t>BA Activity Hours</t>
  </si>
  <si>
    <t>How to use this spreadsheet:</t>
  </si>
  <si>
    <t>Summary</t>
  </si>
  <si>
    <t>WORKBOOK:</t>
  </si>
  <si>
    <t xml:space="preserve">Complete the Summary section and list and number each project you worked on. </t>
  </si>
  <si>
    <t>NOTE: This Excel spreadsheet assumes an average level of Excel expertise to use.</t>
  </si>
  <si>
    <t>Project Hours Section</t>
  </si>
  <si>
    <t>Copy additional rows for each project you report on.</t>
  </si>
  <si>
    <t>Projects</t>
  </si>
  <si>
    <t>DDDDD</t>
  </si>
  <si>
    <r>
      <t xml:space="preserve">TOTAL </t>
    </r>
    <r>
      <rPr>
        <sz val="7"/>
        <rFont val="Arial"/>
        <family val="2"/>
      </rPr>
      <t>(Calculated)</t>
    </r>
  </si>
  <si>
    <t>N/A</t>
  </si>
  <si>
    <t>Activities by KA Section - Percentages</t>
  </si>
  <si>
    <t>Activities by KA Section - Hours</t>
  </si>
  <si>
    <t>NOTE</t>
  </si>
  <si>
    <r>
      <rPr>
        <b/>
        <sz val="9"/>
        <rFont val="Arial"/>
        <family val="2"/>
      </rPr>
      <t>Activities by KA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(Percentage of Total BA Hours; will be calculated-
don’t enter any values)</t>
    </r>
  </si>
  <si>
    <t>50 hours of QA work, you would list 900 in the "BA Activity Hours" cell.</t>
  </si>
  <si>
    <t>Thanks to Linda Miller, CBAP, PMP for her help on this form.</t>
  </si>
  <si>
    <r>
      <t xml:space="preserve">Activities by KA
</t>
    </r>
    <r>
      <rPr>
        <b/>
        <sz val="8"/>
        <rFont val="Arial"/>
        <family val="2"/>
      </rPr>
      <t xml:space="preserve">(Total BA Hours. Need 900+ in 2 or more KAs
-OR- 500 hours in 4 of the 6 Knowledge Areas </t>
    </r>
  </si>
  <si>
    <t>Planned business analysis approach</t>
  </si>
  <si>
    <t>Conducted stakeholder analysis</t>
  </si>
  <si>
    <t>Planned business analysis activities</t>
  </si>
  <si>
    <t>Estimated requirements activities (e.g., milestones, work units, level of effort, duration,)</t>
  </si>
  <si>
    <t>Planned business analysis communication</t>
  </si>
  <si>
    <t>Planned requirements management process</t>
  </si>
  <si>
    <t>Determined what requirement attributes need to be captured</t>
  </si>
  <si>
    <t>Planned, monitored and reported on business analysis performance</t>
  </si>
  <si>
    <t>Measured and reported on requirements activity</t>
  </si>
  <si>
    <t>CCBA Application Worksheet
INSTRUCTIONS</t>
  </si>
  <si>
    <t xml:space="preserve">   500 hours in 4 out of the 6 KAs.</t>
  </si>
  <si>
    <t xml:space="preserve">minimum hours listed above. </t>
  </si>
  <si>
    <t>Business Analysis Planning and Monitoring</t>
  </si>
  <si>
    <t xml:space="preserve">For each project, list the information asked for. The online CCBA application requests all this information. </t>
  </si>
  <si>
    <t>Pass this template on to friends and colleagues who want to apply for the ccba credential.</t>
  </si>
  <si>
    <t>Contact us at 800-646-9362 for additional copies or more information on CCBA Certification Preparation.</t>
  </si>
  <si>
    <t>prepare for the CCBA exam.</t>
  </si>
  <si>
    <t xml:space="preserve">Elicitation </t>
  </si>
  <si>
    <t>Prepared for requirements elicitation</t>
  </si>
  <si>
    <t>Conducted elicitation activities</t>
  </si>
  <si>
    <t>Facilitated requirements workshop</t>
  </si>
  <si>
    <t>Documented the results of elicitation activities</t>
  </si>
  <si>
    <t>Validated elicitation results</t>
  </si>
  <si>
    <t xml:space="preserve">Requirements Planning and Communication </t>
  </si>
  <si>
    <t>Managed solution and requirements scope (e.g., baseline, structure, impacts, change management and approval process</t>
  </si>
  <si>
    <t>Obtained sign-off</t>
  </si>
  <si>
    <t>Managed requirements change</t>
  </si>
  <si>
    <t>Managed and resolved requirements conflicts</t>
  </si>
  <si>
    <t>Established requirements baseline</t>
  </si>
  <si>
    <t>Structured requirements for traceability</t>
  </si>
  <si>
    <t>Determined appropriate format to present requirements</t>
  </si>
  <si>
    <t>Created a requirements package</t>
  </si>
  <si>
    <t>Conducted a presentation of the requirements to stakeholders</t>
  </si>
  <si>
    <t>Communicated requirements</t>
  </si>
  <si>
    <t xml:space="preserve">Enterprise Analysis </t>
  </si>
  <si>
    <t>Defined the business needs</t>
  </si>
  <si>
    <t>Identified business problem or opportunity</t>
  </si>
  <si>
    <t>Determined gap(s) in capabilities to meet the business needs</t>
  </si>
  <si>
    <t>Determined solution approach</t>
  </si>
  <si>
    <t>Conducted feasibility studies for solution options</t>
  </si>
  <si>
    <t>Identified potential high level solutions</t>
  </si>
  <si>
    <t>Defined solution scope</t>
  </si>
  <si>
    <t>Developed a business case</t>
  </si>
  <si>
    <t xml:space="preserve">Requirements Analysis </t>
  </si>
  <si>
    <t>Determined priority and relative importance of requirements</t>
  </si>
  <si>
    <t>Organized requirements so that they are understood by all stakeholders</t>
  </si>
  <si>
    <t>Documented dependencies and interrelationships between requirements</t>
  </si>
  <si>
    <t>Specified and modeled requirements</t>
  </si>
  <si>
    <t>Created and documented as-is models</t>
  </si>
  <si>
    <t>Determined requirement assumptions and constraints</t>
  </si>
  <si>
    <t>Verified requirements</t>
  </si>
  <si>
    <t xml:space="preserve">Conducted structured walkthroughs </t>
  </si>
  <si>
    <t>Validated requirements</t>
  </si>
  <si>
    <t>Traced requirements back to the business case</t>
  </si>
  <si>
    <t xml:space="preserve">Solution Assessment and Validation </t>
  </si>
  <si>
    <t>Assessed business value delivered by proposed solutions</t>
  </si>
  <si>
    <t>Allocated requirements among releases and/or solution components</t>
  </si>
  <si>
    <t>Determined organizational readiness to effectively operate the new solution</t>
  </si>
  <si>
    <t>Defined transition requirements to move to the new solution</t>
  </si>
  <si>
    <t>Validated a solution</t>
  </si>
  <si>
    <t>Defined acceptance criteria for the solution</t>
  </si>
  <si>
    <t>Assessed business impact of defects and issues</t>
  </si>
  <si>
    <t>Evaluated the quality of the solution</t>
  </si>
  <si>
    <t>Identified opportunities for improvement post-implementation</t>
  </si>
  <si>
    <t/>
  </si>
  <si>
    <t xml:space="preserve">  be the tasks you check on the CCBA application.</t>
  </si>
  <si>
    <r>
      <t xml:space="preserve">TOTAL 
</t>
    </r>
    <r>
      <rPr>
        <b/>
        <sz val="8"/>
        <rFont val="Arial"/>
        <family val="2"/>
      </rPr>
      <t>(Recommend BA hours be 5000 or more unless you select only BA tasks)</t>
    </r>
  </si>
  <si>
    <t xml:space="preserve">The number will help in cross-referencing to the other worksheets. </t>
  </si>
  <si>
    <t>% Hours Spent</t>
  </si>
  <si>
    <r>
      <rPr>
        <sz val="9"/>
        <rFont val="Symbol"/>
        <family val="1"/>
      </rPr>
      <t>·</t>
    </r>
    <r>
      <rPr>
        <sz val="9"/>
        <rFont val="Arial"/>
        <family val="2"/>
      </rPr>
      <t xml:space="preserve"> You can look back over 7 years, and </t>
    </r>
    <r>
      <rPr>
        <b/>
        <sz val="9"/>
        <rFont val="Arial"/>
        <family val="2"/>
      </rPr>
      <t>need 3750 hours of BA work</t>
    </r>
    <r>
      <rPr>
        <sz val="9"/>
        <rFont val="Arial"/>
        <family val="2"/>
      </rPr>
      <t xml:space="preserve"> on those projects.</t>
    </r>
  </si>
  <si>
    <r>
      <rPr>
        <sz val="9"/>
        <rFont val="Symbol"/>
        <family val="1"/>
      </rPr>
      <t>·</t>
    </r>
    <r>
      <rPr>
        <sz val="9"/>
        <rFont val="Arial"/>
        <family val="2"/>
      </rPr>
      <t xml:space="preserve"> For each project, list the BA hours you worked.</t>
    </r>
  </si>
  <si>
    <r>
      <rPr>
        <sz val="9"/>
        <rFont val="Symbol"/>
        <family val="1"/>
      </rPr>
      <t>·</t>
    </r>
    <r>
      <rPr>
        <sz val="9"/>
        <rFont val="Arial"/>
        <family val="2"/>
      </rPr>
      <t xml:space="preserve"> For example, if you worked 1000 hours on a project, and did 50 hours of PM-related work, and </t>
    </r>
  </si>
  <si>
    <r>
      <rPr>
        <sz val="9"/>
        <rFont val="Symbol"/>
        <family val="1"/>
      </rPr>
      <t>·</t>
    </r>
    <r>
      <rPr>
        <sz val="9"/>
        <rFont val="Arial"/>
        <family val="2"/>
      </rPr>
      <t xml:space="preserve"> The worksheet will total the hours for you. Be sure to blank out the example hours.</t>
    </r>
  </si>
  <si>
    <r>
      <rPr>
        <sz val="9"/>
        <rFont val="Symbol"/>
        <family val="1"/>
      </rPr>
      <t>·</t>
    </r>
    <r>
      <rPr>
        <sz val="9"/>
        <rFont val="Arial"/>
        <family val="2"/>
      </rPr>
      <t xml:space="preserve"> For each project, list the hours you spent on each Knowledge Area for the BA activities you performed.</t>
    </r>
  </si>
  <si>
    <r>
      <rPr>
        <sz val="9"/>
        <rFont val="Symbol"/>
        <family val="1"/>
      </rPr>
      <t>·</t>
    </r>
    <r>
      <rPr>
        <sz val="9"/>
        <rFont val="Arial"/>
        <family val="2"/>
      </rPr>
      <t xml:space="preserve"> Check the total on the bottom to make sure you have 900+ hours in at least 2 of the 6 Knowledge Areas or </t>
    </r>
  </si>
  <si>
    <r>
      <rPr>
        <sz val="9"/>
        <rFont val="Symbol"/>
        <family val="1"/>
      </rPr>
      <t>·</t>
    </r>
    <r>
      <rPr>
        <sz val="9"/>
        <rFont val="Arial"/>
        <family val="2"/>
      </rPr>
      <t xml:space="preserve"> You do not need hours in the minimum number of KAs for every project, but overall you will need the </t>
    </r>
  </si>
  <si>
    <r>
      <rPr>
        <sz val="9"/>
        <rFont val="Symbol"/>
        <family val="1"/>
      </rPr>
      <t>·</t>
    </r>
    <r>
      <rPr>
        <sz val="9"/>
        <rFont val="Arial"/>
        <family val="2"/>
      </rPr>
      <t xml:space="preserve"> For each project, the percentages spent on each Knowledge Area for the BA activities of a project </t>
    </r>
  </si>
  <si>
    <r>
      <rPr>
        <sz val="9"/>
        <rFont val="Symbol"/>
        <family val="1"/>
      </rPr>
      <t>·</t>
    </r>
    <r>
      <rPr>
        <sz val="9"/>
        <rFont val="Arial"/>
        <family val="2"/>
      </rPr>
      <t xml:space="preserve"> The worksheet will total the KAs, so you will know when you have reached 100%.</t>
    </r>
  </si>
  <si>
    <r>
      <rPr>
        <sz val="9"/>
        <rFont val="Symbol"/>
        <family val="1"/>
      </rPr>
      <t>·</t>
    </r>
    <r>
      <rPr>
        <sz val="9"/>
        <rFont val="Arial"/>
        <family val="2"/>
      </rPr>
      <t xml:space="preserve"> If any data is optional, it is listed as "Opt." on the worksheet. If a contact has left the organization, </t>
    </r>
  </si>
  <si>
    <r>
      <rPr>
        <sz val="9"/>
        <rFont val="Symbol"/>
        <family val="1"/>
      </rPr>
      <t>·</t>
    </r>
    <r>
      <rPr>
        <sz val="9"/>
        <rFont val="Arial"/>
        <family val="2"/>
      </rPr>
      <t xml:space="preserve"> Estimate the number of hours per task within each Knowledge Area. The tasks you have hours for will </t>
    </r>
  </si>
  <si>
    <r>
      <rPr>
        <sz val="9"/>
        <rFont val="Symbol"/>
        <family val="1"/>
      </rPr>
      <t>·</t>
    </r>
    <r>
      <rPr>
        <sz val="9"/>
        <rFont val="Arial"/>
        <family val="2"/>
      </rPr>
      <t xml:space="preserve"> Expand the column widths as needed to add your data.</t>
    </r>
  </si>
  <si>
    <r>
      <rPr>
        <sz val="9"/>
        <rFont val="Symbol"/>
        <family val="1"/>
      </rPr>
      <t>·</t>
    </r>
    <r>
      <rPr>
        <sz val="9"/>
        <rFont val="Arial"/>
        <family val="2"/>
      </rPr>
      <t xml:space="preserve"> Use one worksheet per project and add additional worksheets as needed.</t>
    </r>
  </si>
  <si>
    <t>Exmp:</t>
  </si>
  <si>
    <t>Example: delete this from your final version.</t>
  </si>
  <si>
    <t>End Dates</t>
  </si>
  <si>
    <t>Start Dates</t>
  </si>
  <si>
    <t>Project Listing</t>
  </si>
  <si>
    <t>Note: all fields required unless marked (Opt)</t>
  </si>
  <si>
    <t>EXAMPLE</t>
  </si>
  <si>
    <r>
      <t xml:space="preserve">Project Information </t>
    </r>
    <r>
      <rPr>
        <b/>
        <sz val="8"/>
        <rFont val="Arial"/>
        <family val="2"/>
      </rPr>
      <t>(Use separate sheet for each project or group of projects)</t>
    </r>
  </si>
  <si>
    <t>Total BA Hrs of Each KA Below</t>
  </si>
  <si>
    <t>New Order Entry System</t>
  </si>
  <si>
    <t>Present</t>
  </si>
  <si>
    <t>Phase 1 of new order entry system - product look-up.</t>
  </si>
  <si>
    <t>BA, tester</t>
  </si>
  <si>
    <t>John Doe</t>
  </si>
  <si>
    <t>xxx@gmail.com</t>
  </si>
  <si>
    <t>555-555-1212</t>
  </si>
  <si>
    <t>PM for the project</t>
  </si>
  <si>
    <t>Allied Products</t>
  </si>
  <si>
    <t>Retail</t>
  </si>
  <si>
    <t>xxxxx</t>
  </si>
  <si>
    <t>AlliedProducts.com</t>
  </si>
  <si>
    <t>KAs:</t>
  </si>
  <si>
    <t>Nbr Hours Spent</t>
  </si>
  <si>
    <r>
      <t xml:space="preserve">BA Tasks 
</t>
    </r>
    <r>
      <rPr>
        <b/>
        <sz val="8"/>
        <rFont val="Arial"/>
        <family val="2"/>
      </rPr>
      <t>(Note: the non-BA tasks on the IIBA application are not listed)</t>
    </r>
  </si>
  <si>
    <t>Tasks:</t>
  </si>
  <si>
    <t>Percent of BA hours on BAPM:</t>
  </si>
  <si>
    <t>TOTAL Hours - Business Analysis Planning and Monitoring</t>
  </si>
  <si>
    <t>Percent of BA hours on RE:</t>
  </si>
  <si>
    <t>TOTAL Hours - Elicitation</t>
  </si>
  <si>
    <t>Percent of BA hours on RMC:</t>
  </si>
  <si>
    <t>TOTAL Hours - Requirements Management and Communication</t>
  </si>
  <si>
    <t>Percent of BA hours on EA:</t>
  </si>
  <si>
    <t>TOTAL Hours - Enterprise Analysis</t>
  </si>
  <si>
    <t>Percent of BA hours on RA:</t>
  </si>
  <si>
    <t>TOTAL Hours - Requirements Analysis</t>
  </si>
  <si>
    <t>Percent of BA hours on SAV:</t>
  </si>
  <si>
    <t>TOTAL Hours - Solution Assessment and Validation</t>
  </si>
  <si>
    <t>TOTALS:</t>
  </si>
  <si>
    <t>Make sure these add up to 100% and that the total hours listed to the left matches the number above under "Total of Each KA below"</t>
  </si>
  <si>
    <t xml:space="preserve">Items in green get entered on the CBAP online application </t>
  </si>
  <si>
    <t>Delivered use cases</t>
  </si>
  <si>
    <r>
      <t xml:space="preserve">ver. 2.4b
Developed by Watermark Learning
www.WatermarkLearning.com
800-646-9362  </t>
    </r>
    <r>
      <rPr>
        <b/>
        <sz val="8"/>
        <rFont val="Wingdings"/>
        <family val="0"/>
      </rPr>
      <t>n</t>
    </r>
    <r>
      <rPr>
        <b/>
        <sz val="10"/>
        <rFont val="Arial"/>
        <family val="2"/>
      </rPr>
      <t xml:space="preserve">  +1-952-921-0900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</si>
</sst>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800]dddd\,\ mmmm\ dd\,\ yyyy"/>
    <numFmt numFmtId="169" formatCode="[$-409]dddd\,\ mmmm\ dd\,\ yyyy"/>
    <numFmt numFmtId="170" formatCode="[$-409]h:mm:ss\ AM/PM"/>
    <numFmt numFmtId="171" formatCode="0.0%"/>
    <numFmt numFmtId="172" formatCode="0.000%"/>
    <numFmt numFmtId="173" formatCode="0.0000%"/>
    <numFmt numFmtId="174" formatCode="0.00000%"/>
    <numFmt numFmtId="175" formatCode="0.0"/>
    <numFmt numFmtId="176" formatCode="[$-409]mmm\-yyyy;@"/>
  </numFmts>
  <fonts count="50">
    <font>
      <sz val="9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Verdana"/>
      <family val="2"/>
    </font>
    <font>
      <sz val="12"/>
      <name val="Arial"/>
      <family val="2"/>
    </font>
    <font>
      <sz val="9"/>
      <name val="Symbol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8"/>
      <color indexed="12"/>
      <name val="Arial"/>
      <family val="2"/>
    </font>
    <font>
      <b/>
      <sz val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3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8" borderId="0" xfId="0" applyFont="1" applyFill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30" borderId="0" xfId="0" applyFont="1" applyFill="1" applyAlignment="1">
      <alignment/>
    </xf>
    <xf numFmtId="0" fontId="5" fillId="8" borderId="0" xfId="0" applyFont="1" applyFill="1" applyAlignment="1">
      <alignment wrapText="1"/>
    </xf>
    <xf numFmtId="0" fontId="0" fillId="0" borderId="0" xfId="0" applyFont="1" applyAlignment="1">
      <alignment vertical="top"/>
    </xf>
    <xf numFmtId="0" fontId="7" fillId="8" borderId="0" xfId="0" applyFont="1" applyFill="1" applyAlignment="1">
      <alignment wrapText="1"/>
    </xf>
    <xf numFmtId="0" fontId="2" fillId="31" borderId="10" xfId="0" applyFont="1" applyFill="1" applyBorder="1" applyAlignment="1">
      <alignment/>
    </xf>
    <xf numFmtId="0" fontId="5" fillId="8" borderId="0" xfId="0" applyFont="1" applyFill="1" applyAlignment="1">
      <alignment horizontal="right" wrapText="1"/>
    </xf>
    <xf numFmtId="0" fontId="2" fillId="8" borderId="10" xfId="0" applyFont="1" applyFill="1" applyBorder="1" applyAlignment="1">
      <alignment vertical="top" wrapText="1"/>
    </xf>
    <xf numFmtId="0" fontId="0" fillId="8" borderId="0" xfId="0" applyFill="1" applyAlignment="1">
      <alignment vertical="top"/>
    </xf>
    <xf numFmtId="0" fontId="2" fillId="17" borderId="11" xfId="0" applyFont="1" applyFill="1" applyBorder="1" applyAlignment="1">
      <alignment wrapText="1"/>
    </xf>
    <xf numFmtId="0" fontId="1" fillId="8" borderId="10" xfId="0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center" vertical="top" wrapText="1"/>
    </xf>
    <xf numFmtId="0" fontId="1" fillId="31" borderId="12" xfId="0" applyFont="1" applyFill="1" applyBorder="1" applyAlignment="1">
      <alignment horizontal="center" vertical="top" wrapText="1"/>
    </xf>
    <xf numFmtId="0" fontId="2" fillId="17" borderId="11" xfId="0" applyFont="1" applyFill="1" applyBorder="1" applyAlignment="1">
      <alignment horizontal="center"/>
    </xf>
    <xf numFmtId="9" fontId="1" fillId="30" borderId="10" xfId="0" applyNumberFormat="1" applyFont="1" applyFill="1" applyBorder="1" applyAlignment="1">
      <alignment vertical="top"/>
    </xf>
    <xf numFmtId="0" fontId="5" fillId="30" borderId="10" xfId="0" applyFont="1" applyFill="1" applyBorder="1" applyAlignment="1">
      <alignment vertical="top" wrapText="1"/>
    </xf>
    <xf numFmtId="0" fontId="2" fillId="31" borderId="10" xfId="0" applyFont="1" applyFill="1" applyBorder="1" applyAlignment="1">
      <alignment horizontal="center"/>
    </xf>
    <xf numFmtId="9" fontId="1" fillId="32" borderId="10" xfId="0" applyNumberFormat="1" applyFont="1" applyFill="1" applyBorder="1" applyAlignment="1">
      <alignment vertical="top"/>
    </xf>
    <xf numFmtId="9" fontId="1" fillId="0" borderId="10" xfId="0" applyNumberFormat="1" applyFont="1" applyBorder="1" applyAlignment="1">
      <alignment horizontal="center" vertical="top"/>
    </xf>
    <xf numFmtId="0" fontId="2" fillId="8" borderId="13" xfId="0" applyFont="1" applyFill="1" applyBorder="1" applyAlignment="1">
      <alignment vertical="top"/>
    </xf>
    <xf numFmtId="0" fontId="9" fillId="8" borderId="0" xfId="0" applyFont="1" applyFill="1" applyAlignment="1">
      <alignment horizontal="right" vertical="top" wrapText="1"/>
    </xf>
    <xf numFmtId="0" fontId="9" fillId="30" borderId="0" xfId="0" applyFont="1" applyFill="1" applyAlignment="1">
      <alignment/>
    </xf>
    <xf numFmtId="0" fontId="10" fillId="30" borderId="0" xfId="0" applyFont="1" applyFill="1" applyAlignment="1">
      <alignment/>
    </xf>
    <xf numFmtId="0" fontId="9" fillId="0" borderId="0" xfId="0" applyFont="1" applyAlignment="1">
      <alignment/>
    </xf>
    <xf numFmtId="0" fontId="9" fillId="8" borderId="0" xfId="0" applyFont="1" applyFill="1" applyAlignment="1">
      <alignment wrapText="1"/>
    </xf>
    <xf numFmtId="0" fontId="10" fillId="0" borderId="0" xfId="0" applyFont="1" applyAlignment="1">
      <alignment/>
    </xf>
    <xf numFmtId="0" fontId="9" fillId="31" borderId="0" xfId="0" applyFont="1" applyFill="1" applyBorder="1" applyAlignment="1">
      <alignment horizontal="left"/>
    </xf>
    <xf numFmtId="0" fontId="9" fillId="31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5" fillId="8" borderId="0" xfId="0" applyFont="1" applyFill="1" applyAlignment="1">
      <alignment horizontal="right" vertical="top" wrapText="1"/>
    </xf>
    <xf numFmtId="0" fontId="6" fillId="34" borderId="0" xfId="0" applyFont="1" applyFill="1" applyAlignment="1">
      <alignment vertical="center" wrapText="1"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9" fillId="35" borderId="0" xfId="0" applyFont="1" applyFill="1" applyAlignment="1">
      <alignment vertical="center" wrapText="1"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4" borderId="0" xfId="0" applyFont="1" applyFill="1" applyAlignment="1">
      <alignment vertical="center" wrapText="1"/>
    </xf>
    <xf numFmtId="0" fontId="0" fillId="0" borderId="0" xfId="57" applyAlignment="1">
      <alignment vertical="center"/>
      <protection/>
    </xf>
    <xf numFmtId="0" fontId="2" fillId="0" borderId="0" xfId="57" applyFont="1" applyAlignment="1">
      <alignment/>
      <protection/>
    </xf>
    <xf numFmtId="0" fontId="5" fillId="0" borderId="0" xfId="57" applyFont="1">
      <alignment/>
      <protection/>
    </xf>
    <xf numFmtId="0" fontId="1" fillId="0" borderId="0" xfId="57" applyFont="1" applyAlignment="1">
      <alignment vertical="top"/>
      <protection/>
    </xf>
    <xf numFmtId="0" fontId="1" fillId="0" borderId="0" xfId="57" applyFont="1" applyAlignment="1">
      <alignment vertical="top" wrapText="1"/>
      <protection/>
    </xf>
    <xf numFmtId="0" fontId="1" fillId="0" borderId="0" xfId="57" applyFont="1" applyAlignment="1">
      <alignment horizontal="center" vertical="top"/>
      <protection/>
    </xf>
    <xf numFmtId="0" fontId="0" fillId="0" borderId="0" xfId="57" applyAlignment="1">
      <alignment vertical="top"/>
      <protection/>
    </xf>
    <xf numFmtId="0" fontId="0" fillId="0" borderId="0" xfId="57" applyAlignment="1">
      <alignment vertical="top" wrapText="1"/>
      <protection/>
    </xf>
    <xf numFmtId="0" fontId="0" fillId="0" borderId="0" xfId="57">
      <alignment/>
      <protection/>
    </xf>
    <xf numFmtId="0" fontId="0" fillId="0" borderId="0" xfId="57" applyAlignment="1">
      <alignment wrapText="1"/>
      <protection/>
    </xf>
    <xf numFmtId="14" fontId="0" fillId="0" borderId="0" xfId="57" applyNumberFormat="1" applyAlignment="1">
      <alignment wrapText="1"/>
      <protection/>
    </xf>
    <xf numFmtId="14" fontId="9" fillId="36" borderId="0" xfId="57" applyNumberFormat="1" applyFont="1" applyFill="1" applyAlignment="1">
      <alignment vertical="top"/>
      <protection/>
    </xf>
    <xf numFmtId="14" fontId="1" fillId="36" borderId="0" xfId="57" applyNumberFormat="1" applyFont="1" applyFill="1" applyAlignment="1">
      <alignment vertical="top" wrapText="1"/>
      <protection/>
    </xf>
    <xf numFmtId="0" fontId="1" fillId="36" borderId="0" xfId="57" applyFont="1" applyFill="1" applyAlignment="1">
      <alignment vertical="top" wrapText="1"/>
      <protection/>
    </xf>
    <xf numFmtId="0" fontId="2" fillId="8" borderId="14" xfId="57" applyFont="1" applyFill="1" applyBorder="1" applyAlignment="1">
      <alignment vertical="top"/>
      <protection/>
    </xf>
    <xf numFmtId="0" fontId="2" fillId="8" borderId="14" xfId="57" applyFont="1" applyFill="1" applyBorder="1" applyAlignment="1">
      <alignment vertical="top" wrapText="1"/>
      <protection/>
    </xf>
    <xf numFmtId="0" fontId="2" fillId="35" borderId="14" xfId="57" applyFont="1" applyFill="1" applyBorder="1" applyAlignment="1">
      <alignment vertical="top" wrapText="1"/>
      <protection/>
    </xf>
    <xf numFmtId="0" fontId="2" fillId="30" borderId="14" xfId="57" applyFont="1" applyFill="1" applyBorder="1" applyAlignment="1">
      <alignment vertical="top"/>
      <protection/>
    </xf>
    <xf numFmtId="0" fontId="2" fillId="30" borderId="14" xfId="57" applyFont="1" applyFill="1" applyBorder="1" applyAlignment="1">
      <alignment vertical="top" wrapText="1"/>
      <protection/>
    </xf>
    <xf numFmtId="0" fontId="2" fillId="31" borderId="14" xfId="57" applyFont="1" applyFill="1" applyBorder="1" applyAlignment="1">
      <alignment vertical="top"/>
      <protection/>
    </xf>
    <xf numFmtId="0" fontId="2" fillId="31" borderId="14" xfId="57" applyFont="1" applyFill="1" applyBorder="1" applyAlignment="1">
      <alignment vertical="top" wrapText="1"/>
      <protection/>
    </xf>
    <xf numFmtId="0" fontId="5" fillId="8" borderId="0" xfId="57" applyFont="1" applyFill="1" applyAlignment="1">
      <alignment vertical="top" wrapText="1"/>
      <protection/>
    </xf>
    <xf numFmtId="0" fontId="5" fillId="30" borderId="0" xfId="57" applyFont="1" applyFill="1" applyAlignment="1">
      <alignment vertical="top" wrapText="1"/>
      <protection/>
    </xf>
    <xf numFmtId="0" fontId="5" fillId="31" borderId="0" xfId="57" applyFont="1" applyFill="1" applyAlignment="1">
      <alignment vertical="top" wrapText="1"/>
      <protection/>
    </xf>
    <xf numFmtId="14" fontId="9" fillId="14" borderId="0" xfId="57" applyNumberFormat="1" applyFont="1" applyFill="1" applyAlignment="1">
      <alignment vertical="top"/>
      <protection/>
    </xf>
    <xf numFmtId="14" fontId="1" fillId="14" borderId="0" xfId="57" applyNumberFormat="1" applyFont="1" applyFill="1" applyAlignment="1">
      <alignment vertical="top" wrapText="1"/>
      <protection/>
    </xf>
    <xf numFmtId="0" fontId="1" fillId="14" borderId="0" xfId="57" applyFont="1" applyFill="1" applyAlignment="1">
      <alignment vertical="top" wrapText="1"/>
      <protection/>
    </xf>
    <xf numFmtId="14" fontId="9" fillId="16" borderId="0" xfId="57" applyNumberFormat="1" applyFont="1" applyFill="1" applyAlignment="1">
      <alignment vertical="top"/>
      <protection/>
    </xf>
    <xf numFmtId="14" fontId="1" fillId="16" borderId="0" xfId="57" applyNumberFormat="1" applyFont="1" applyFill="1" applyAlignment="1">
      <alignment vertical="top" wrapText="1"/>
      <protection/>
    </xf>
    <xf numFmtId="0" fontId="1" fillId="16" borderId="0" xfId="57" applyFont="1" applyFill="1" applyAlignment="1">
      <alignment vertical="top" wrapText="1"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wrapText="1"/>
      <protection/>
    </xf>
    <xf numFmtId="14" fontId="0" fillId="0" borderId="0" xfId="57" applyNumberFormat="1" applyFill="1" applyAlignment="1">
      <alignment wrapText="1"/>
      <protection/>
    </xf>
    <xf numFmtId="14" fontId="9" fillId="34" borderId="0" xfId="57" applyNumberFormat="1" applyFont="1" applyFill="1" applyAlignment="1">
      <alignment vertical="top"/>
      <protection/>
    </xf>
    <xf numFmtId="14" fontId="1" fillId="34" borderId="0" xfId="57" applyNumberFormat="1" applyFont="1" applyFill="1" applyAlignment="1">
      <alignment vertical="top" wrapText="1"/>
      <protection/>
    </xf>
    <xf numFmtId="0" fontId="1" fillId="34" borderId="0" xfId="57" applyFont="1" applyFill="1" applyAlignment="1">
      <alignment vertical="top" wrapText="1"/>
      <protection/>
    </xf>
    <xf numFmtId="14" fontId="9" fillId="37" borderId="0" xfId="57" applyNumberFormat="1" applyFont="1" applyFill="1" applyAlignment="1">
      <alignment vertical="top"/>
      <protection/>
    </xf>
    <xf numFmtId="14" fontId="1" fillId="37" borderId="0" xfId="57" applyNumberFormat="1" applyFont="1" applyFill="1" applyAlignment="1">
      <alignment vertical="top" wrapText="1"/>
      <protection/>
    </xf>
    <xf numFmtId="0" fontId="1" fillId="37" borderId="0" xfId="57" applyFont="1" applyFill="1" applyAlignment="1">
      <alignment vertical="top" wrapText="1"/>
      <protection/>
    </xf>
    <xf numFmtId="0" fontId="0" fillId="0" borderId="0" xfId="57" applyFont="1" applyFill="1" applyAlignment="1">
      <alignment wrapText="1"/>
      <protection/>
    </xf>
    <xf numFmtId="14" fontId="0" fillId="0" borderId="0" xfId="57" applyNumberFormat="1" applyFont="1" applyFill="1" applyAlignment="1">
      <alignment wrapText="1"/>
      <protection/>
    </xf>
    <xf numFmtId="0" fontId="0" fillId="0" borderId="0" xfId="57" applyFont="1" applyFill="1">
      <alignment/>
      <protection/>
    </xf>
    <xf numFmtId="2" fontId="2" fillId="0" borderId="0" xfId="57" applyNumberFormat="1" applyFont="1" applyFill="1" applyAlignment="1">
      <alignment vertical="top" wrapText="1"/>
      <protection/>
    </xf>
    <xf numFmtId="14" fontId="2" fillId="0" borderId="0" xfId="57" applyNumberFormat="1" applyFont="1" applyFill="1" applyAlignment="1">
      <alignment vertical="top" wrapText="1"/>
      <protection/>
    </xf>
    <xf numFmtId="0" fontId="0" fillId="0" borderId="0" xfId="57" applyFill="1" applyAlignment="1">
      <alignment vertical="top" wrapText="1"/>
      <protection/>
    </xf>
    <xf numFmtId="14" fontId="0" fillId="0" borderId="0" xfId="57" applyNumberFormat="1" applyAlignment="1" quotePrefix="1">
      <alignment wrapText="1"/>
      <protection/>
    </xf>
    <xf numFmtId="175" fontId="2" fillId="36" borderId="0" xfId="57" applyNumberFormat="1" applyFont="1" applyFill="1" applyAlignment="1">
      <alignment vertical="top" wrapText="1"/>
      <protection/>
    </xf>
    <xf numFmtId="0" fontId="15" fillId="0" borderId="0" xfId="57" applyFont="1" applyAlignment="1">
      <alignment vertical="top" wrapText="1"/>
      <protection/>
    </xf>
    <xf numFmtId="0" fontId="15" fillId="0" borderId="0" xfId="57" applyFont="1" applyAlignment="1">
      <alignment horizontal="center" vertical="top" wrapText="1"/>
      <protection/>
    </xf>
    <xf numFmtId="0" fontId="2" fillId="16" borderId="0" xfId="57" applyFont="1" applyFill="1" applyAlignment="1">
      <alignment vertical="top"/>
      <protection/>
    </xf>
    <xf numFmtId="175" fontId="2" fillId="16" borderId="0" xfId="57" applyNumberFormat="1" applyFont="1" applyFill="1" applyAlignment="1">
      <alignment vertical="top"/>
      <protection/>
    </xf>
    <xf numFmtId="0" fontId="2" fillId="34" borderId="0" xfId="57" applyFont="1" applyFill="1" applyAlignment="1">
      <alignment vertical="top"/>
      <protection/>
    </xf>
    <xf numFmtId="175" fontId="2" fillId="34" borderId="0" xfId="57" applyNumberFormat="1" applyFont="1" applyFill="1" applyAlignment="1">
      <alignment vertical="top"/>
      <protection/>
    </xf>
    <xf numFmtId="0" fontId="2" fillId="37" borderId="0" xfId="57" applyFont="1" applyFill="1" applyAlignment="1">
      <alignment vertical="top"/>
      <protection/>
    </xf>
    <xf numFmtId="175" fontId="2" fillId="37" borderId="0" xfId="57" applyNumberFormat="1" applyFont="1" applyFill="1" applyAlignment="1">
      <alignment vertical="top"/>
      <protection/>
    </xf>
    <xf numFmtId="0" fontId="2" fillId="14" borderId="0" xfId="57" applyFont="1" applyFill="1" applyAlignment="1">
      <alignment vertical="top"/>
      <protection/>
    </xf>
    <xf numFmtId="175" fontId="2" fillId="14" borderId="0" xfId="57" applyNumberFormat="1" applyFont="1" applyFill="1" applyAlignment="1">
      <alignment vertical="top"/>
      <protection/>
    </xf>
    <xf numFmtId="0" fontId="2" fillId="36" borderId="0" xfId="57" applyFont="1" applyFill="1" applyAlignment="1">
      <alignment vertical="top" wrapText="1"/>
      <protection/>
    </xf>
    <xf numFmtId="0" fontId="2" fillId="16" borderId="0" xfId="57" applyFont="1" applyFill="1" applyAlignment="1">
      <alignment vertical="top" wrapText="1"/>
      <protection/>
    </xf>
    <xf numFmtId="0" fontId="2" fillId="34" borderId="0" xfId="57" applyFont="1" applyFill="1" applyAlignment="1">
      <alignment vertical="top" wrapText="1"/>
      <protection/>
    </xf>
    <xf numFmtId="0" fontId="2" fillId="37" borderId="0" xfId="57" applyFont="1" applyFill="1" applyAlignment="1">
      <alignment vertical="top" wrapText="1"/>
      <protection/>
    </xf>
    <xf numFmtId="0" fontId="2" fillId="14" borderId="0" xfId="57" applyFont="1" applyFill="1" applyAlignment="1">
      <alignment vertical="top" wrapText="1"/>
      <protection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1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176" fontId="1" fillId="0" borderId="10" xfId="57" applyNumberFormat="1" applyFont="1" applyFill="1" applyBorder="1" applyAlignment="1">
      <alignment vertical="top" wrapText="1"/>
      <protection/>
    </xf>
    <xf numFmtId="176" fontId="1" fillId="0" borderId="10" xfId="57" applyNumberFormat="1" applyFont="1" applyFill="1" applyBorder="1" applyAlignment="1">
      <alignment horizontal="right" vertical="top" wrapText="1"/>
      <protection/>
    </xf>
    <xf numFmtId="1" fontId="1" fillId="0" borderId="0" xfId="0" applyNumberFormat="1" applyFont="1" applyAlignment="1">
      <alignment horizontal="right" vertical="top"/>
    </xf>
    <xf numFmtId="0" fontId="0" fillId="38" borderId="11" xfId="0" applyFill="1" applyBorder="1" applyAlignment="1">
      <alignment vertical="top"/>
    </xf>
    <xf numFmtId="0" fontId="0" fillId="38" borderId="1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0" fillId="30" borderId="11" xfId="0" applyFont="1" applyFill="1" applyBorder="1" applyAlignment="1">
      <alignment vertical="top" wrapText="1"/>
    </xf>
    <xf numFmtId="0" fontId="0" fillId="30" borderId="10" xfId="0" applyFont="1" applyFill="1" applyBorder="1" applyAlignment="1">
      <alignment vertical="top" wrapText="1"/>
    </xf>
    <xf numFmtId="176" fontId="1" fillId="39" borderId="10" xfId="57" applyNumberFormat="1" applyFont="1" applyFill="1" applyBorder="1" applyAlignment="1">
      <alignment vertical="top" wrapText="1"/>
      <protection/>
    </xf>
    <xf numFmtId="176" fontId="1" fillId="39" borderId="10" xfId="57" applyNumberFormat="1" applyFont="1" applyFill="1" applyBorder="1" applyAlignment="1">
      <alignment horizontal="right" vertical="top" wrapText="1"/>
      <protection/>
    </xf>
    <xf numFmtId="2" fontId="0" fillId="39" borderId="10" xfId="0" applyNumberFormat="1" applyFill="1" applyBorder="1" applyAlignment="1">
      <alignment vertical="top"/>
    </xf>
    <xf numFmtId="0" fontId="11" fillId="35" borderId="15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176" fontId="1" fillId="35" borderId="10" xfId="57" applyNumberFormat="1" applyFont="1" applyFill="1" applyBorder="1" applyAlignment="1">
      <alignment vertical="top" wrapText="1"/>
      <protection/>
    </xf>
    <xf numFmtId="176" fontId="1" fillId="35" borderId="10" xfId="57" applyNumberFormat="1" applyFont="1" applyFill="1" applyBorder="1" applyAlignment="1">
      <alignment horizontal="right" vertical="top" wrapText="1"/>
      <protection/>
    </xf>
    <xf numFmtId="0" fontId="12" fillId="35" borderId="10" xfId="0" applyNumberFormat="1" applyFont="1" applyFill="1" applyBorder="1" applyAlignment="1">
      <alignment vertical="top"/>
    </xf>
    <xf numFmtId="2" fontId="13" fillId="35" borderId="10" xfId="0" applyNumberFormat="1" applyFont="1" applyFill="1" applyBorder="1" applyAlignment="1">
      <alignment vertical="top" wrapText="1"/>
    </xf>
    <xf numFmtId="9" fontId="12" fillId="35" borderId="10" xfId="0" applyNumberFormat="1" applyFont="1" applyFill="1" applyBorder="1" applyAlignment="1">
      <alignment vertical="top"/>
    </xf>
    <xf numFmtId="0" fontId="0" fillId="30" borderId="15" xfId="0" applyFont="1" applyFill="1" applyBorder="1" applyAlignment="1">
      <alignment vertical="top" wrapText="1"/>
    </xf>
    <xf numFmtId="0" fontId="11" fillId="35" borderId="16" xfId="0" applyFont="1" applyFill="1" applyBorder="1" applyAlignment="1">
      <alignment vertical="top" wrapText="1"/>
    </xf>
    <xf numFmtId="0" fontId="12" fillId="35" borderId="11" xfId="0" applyNumberFormat="1" applyFont="1" applyFill="1" applyBorder="1" applyAlignment="1">
      <alignment vertical="top"/>
    </xf>
    <xf numFmtId="2" fontId="13" fillId="35" borderId="11" xfId="0" applyNumberFormat="1" applyFont="1" applyFill="1" applyBorder="1" applyAlignment="1">
      <alignment vertical="top" wrapText="1"/>
    </xf>
    <xf numFmtId="0" fontId="2" fillId="8" borderId="16" xfId="0" applyFont="1" applyFill="1" applyBorder="1" applyAlignment="1">
      <alignment vertical="top" wrapText="1"/>
    </xf>
    <xf numFmtId="1" fontId="0" fillId="38" borderId="13" xfId="0" applyNumberFormat="1" applyFill="1" applyBorder="1" applyAlignment="1">
      <alignment vertical="top"/>
    </xf>
    <xf numFmtId="0" fontId="2" fillId="38" borderId="13" xfId="0" applyFont="1" applyFill="1" applyBorder="1" applyAlignment="1">
      <alignment vertical="top"/>
    </xf>
    <xf numFmtId="0" fontId="6" fillId="38" borderId="0" xfId="57" applyFont="1" applyFill="1" applyAlignment="1">
      <alignment vertical="top"/>
      <protection/>
    </xf>
    <xf numFmtId="0" fontId="0" fillId="38" borderId="0" xfId="57" applyFill="1" applyAlignment="1">
      <alignment vertical="top" wrapText="1"/>
      <protection/>
    </xf>
    <xf numFmtId="14" fontId="0" fillId="38" borderId="0" xfId="57" applyNumberFormat="1" applyFill="1" applyAlignment="1">
      <alignment vertical="top"/>
      <protection/>
    </xf>
    <xf numFmtId="14" fontId="0" fillId="38" borderId="0" xfId="57" applyNumberFormat="1" applyFill="1" applyAlignment="1">
      <alignment vertical="top" wrapText="1"/>
      <protection/>
    </xf>
    <xf numFmtId="0" fontId="2" fillId="22" borderId="0" xfId="57" applyFont="1" applyFill="1" applyAlignment="1">
      <alignment horizontal="center" vertical="center" wrapText="1"/>
      <protection/>
    </xf>
    <xf numFmtId="0" fontId="5" fillId="8" borderId="10" xfId="57" applyFont="1" applyFill="1" applyBorder="1" applyAlignment="1">
      <alignment vertical="top" wrapText="1"/>
      <protection/>
    </xf>
    <xf numFmtId="0" fontId="5" fillId="35" borderId="12" xfId="57" applyFont="1" applyFill="1" applyBorder="1" applyAlignment="1">
      <alignment vertical="top" wrapText="1"/>
      <protection/>
    </xf>
    <xf numFmtId="0" fontId="5" fillId="30" borderId="12" xfId="57" applyFont="1" applyFill="1" applyBorder="1" applyAlignment="1">
      <alignment vertical="top" wrapText="1"/>
      <protection/>
    </xf>
    <xf numFmtId="0" fontId="5" fillId="31" borderId="12" xfId="57" applyFont="1" applyFill="1" applyBorder="1" applyAlignment="1">
      <alignment vertical="top" wrapText="1"/>
      <protection/>
    </xf>
    <xf numFmtId="0" fontId="1" fillId="40" borderId="10" xfId="57" applyFont="1" applyFill="1" applyBorder="1" applyAlignment="1">
      <alignment vertical="top"/>
      <protection/>
    </xf>
    <xf numFmtId="0" fontId="1" fillId="40" borderId="17" xfId="57" applyFont="1" applyFill="1" applyBorder="1" applyAlignment="1">
      <alignment horizontal="left" vertical="top" wrapText="1"/>
      <protection/>
    </xf>
    <xf numFmtId="0" fontId="1" fillId="40" borderId="12" xfId="57" applyFont="1" applyFill="1" applyBorder="1" applyAlignment="1">
      <alignment horizontal="left" vertical="top" wrapText="1"/>
      <protection/>
    </xf>
    <xf numFmtId="176" fontId="1" fillId="40" borderId="10" xfId="57" applyNumberFormat="1" applyFont="1" applyFill="1" applyBorder="1" applyAlignment="1">
      <alignment vertical="top" wrapText="1"/>
      <protection/>
    </xf>
    <xf numFmtId="0" fontId="1" fillId="40" borderId="10" xfId="57" applyFont="1" applyFill="1" applyBorder="1" applyAlignment="1">
      <alignment vertical="top" wrapText="1"/>
      <protection/>
    </xf>
    <xf numFmtId="0" fontId="1" fillId="0" borderId="10" xfId="57" applyFont="1" applyBorder="1" applyAlignment="1">
      <alignment vertical="top" wrapText="1"/>
      <protection/>
    </xf>
    <xf numFmtId="0" fontId="19" fillId="0" borderId="10" xfId="53" applyFont="1" applyBorder="1" applyAlignment="1" applyProtection="1">
      <alignment vertical="top" wrapText="1"/>
      <protection/>
    </xf>
    <xf numFmtId="0" fontId="1" fillId="0" borderId="10" xfId="57" applyFont="1" applyBorder="1" applyAlignment="1">
      <alignment vertical="top"/>
      <protection/>
    </xf>
    <xf numFmtId="0" fontId="1" fillId="36" borderId="0" xfId="57" applyFont="1" applyFill="1" applyBorder="1" applyAlignment="1">
      <alignment vertical="top" wrapText="1"/>
      <protection/>
    </xf>
    <xf numFmtId="0" fontId="0" fillId="0" borderId="10" xfId="57" applyFont="1" applyBorder="1" applyAlignment="1">
      <alignment vertical="top" wrapText="1"/>
      <protection/>
    </xf>
    <xf numFmtId="0" fontId="15" fillId="0" borderId="0" xfId="57" applyFont="1" applyAlignment="1">
      <alignment horizontal="left" vertical="top" wrapText="1"/>
      <protection/>
    </xf>
    <xf numFmtId="0" fontId="1" fillId="0" borderId="0" xfId="57" applyFont="1" applyAlignment="1">
      <alignment wrapText="1"/>
      <protection/>
    </xf>
    <xf numFmtId="14" fontId="9" fillId="41" borderId="0" xfId="57" applyNumberFormat="1" applyFont="1" applyFill="1" applyAlignment="1">
      <alignment vertical="top"/>
      <protection/>
    </xf>
    <xf numFmtId="14" fontId="1" fillId="41" borderId="0" xfId="57" applyNumberFormat="1" applyFont="1" applyFill="1" applyAlignment="1">
      <alignment vertical="top" wrapText="1"/>
      <protection/>
    </xf>
    <xf numFmtId="0" fontId="1" fillId="41" borderId="0" xfId="57" applyFont="1" applyFill="1" applyAlignment="1">
      <alignment vertical="top" wrapText="1"/>
      <protection/>
    </xf>
    <xf numFmtId="0" fontId="2" fillId="41" borderId="0" xfId="57" applyFont="1" applyFill="1" applyAlignment="1">
      <alignment vertical="top" wrapText="1"/>
      <protection/>
    </xf>
    <xf numFmtId="175" fontId="2" fillId="41" borderId="0" xfId="57" applyNumberFormat="1" applyFont="1" applyFill="1" applyAlignment="1">
      <alignment vertical="top" wrapText="1"/>
      <protection/>
    </xf>
    <xf numFmtId="175" fontId="2" fillId="41" borderId="0" xfId="57" applyNumberFormat="1" applyFont="1" applyFill="1" applyAlignment="1">
      <alignment vertical="top"/>
      <protection/>
    </xf>
    <xf numFmtId="0" fontId="2" fillId="41" borderId="0" xfId="57" applyFont="1" applyFill="1" applyAlignment="1">
      <alignment vertical="top"/>
      <protection/>
    </xf>
    <xf numFmtId="175" fontId="2" fillId="16" borderId="0" xfId="57" applyNumberFormat="1" applyFont="1" applyFill="1" applyAlignment="1">
      <alignment vertical="top" wrapText="1"/>
      <protection/>
    </xf>
    <xf numFmtId="175" fontId="2" fillId="34" borderId="0" xfId="57" applyNumberFormat="1" applyFont="1" applyFill="1" applyAlignment="1">
      <alignment vertical="top" wrapText="1"/>
      <protection/>
    </xf>
    <xf numFmtId="175" fontId="2" fillId="37" borderId="0" xfId="57" applyNumberFormat="1" applyFont="1" applyFill="1" applyAlignment="1">
      <alignment vertical="top" wrapText="1"/>
      <protection/>
    </xf>
    <xf numFmtId="175" fontId="2" fillId="14" borderId="0" xfId="57" applyNumberFormat="1" applyFont="1" applyFill="1" applyAlignment="1">
      <alignment vertical="top" wrapText="1"/>
      <protection/>
    </xf>
    <xf numFmtId="14" fontId="9" fillId="40" borderId="0" xfId="57" applyNumberFormat="1" applyFont="1" applyFill="1" applyBorder="1" applyAlignment="1">
      <alignment vertical="top" wrapText="1"/>
      <protection/>
    </xf>
    <xf numFmtId="9" fontId="2" fillId="0" borderId="18" xfId="57" applyNumberFormat="1" applyFont="1" applyBorder="1" applyAlignment="1">
      <alignment vertical="top" wrapText="1"/>
      <protection/>
    </xf>
    <xf numFmtId="1" fontId="2" fillId="0" borderId="19" xfId="57" applyNumberFormat="1" applyFont="1" applyBorder="1" applyAlignment="1">
      <alignment vertical="top" wrapText="1"/>
      <protection/>
    </xf>
    <xf numFmtId="14" fontId="0" fillId="0" borderId="0" xfId="57" applyNumberFormat="1" applyAlignment="1">
      <alignment vertical="top" wrapText="1"/>
      <protection/>
    </xf>
    <xf numFmtId="0" fontId="0" fillId="35" borderId="0" xfId="57" applyFill="1" applyAlignment="1">
      <alignment vertical="top"/>
      <protection/>
    </xf>
    <xf numFmtId="0" fontId="0" fillId="35" borderId="0" xfId="57" applyFill="1" applyAlignment="1">
      <alignment vertical="top" wrapText="1"/>
      <protection/>
    </xf>
    <xf numFmtId="9" fontId="2" fillId="35" borderId="0" xfId="61" applyFont="1" applyFill="1" applyAlignment="1">
      <alignment vertical="top" wrapText="1"/>
    </xf>
    <xf numFmtId="1" fontId="2" fillId="35" borderId="10" xfId="57" applyNumberFormat="1" applyFont="1" applyFill="1" applyBorder="1" applyAlignment="1">
      <alignment horizontal="right" vertical="top"/>
      <protection/>
    </xf>
    <xf numFmtId="0" fontId="6" fillId="34" borderId="0" xfId="0" applyFont="1" applyFill="1" applyAlignment="1">
      <alignment horizontal="center" vertical="center" wrapText="1"/>
    </xf>
    <xf numFmtId="0" fontId="0" fillId="31" borderId="17" xfId="0" applyFont="1" applyFill="1" applyBorder="1" applyAlignment="1">
      <alignment horizontal="center" wrapText="1"/>
    </xf>
    <xf numFmtId="0" fontId="0" fillId="31" borderId="20" xfId="0" applyFont="1" applyFill="1" applyBorder="1" applyAlignment="1">
      <alignment horizontal="center" wrapText="1"/>
    </xf>
    <xf numFmtId="0" fontId="0" fillId="31" borderId="12" xfId="0" applyFont="1" applyFill="1" applyBorder="1" applyAlignment="1">
      <alignment horizontal="center" wrapText="1"/>
    </xf>
    <xf numFmtId="0" fontId="2" fillId="17" borderId="17" xfId="0" applyFont="1" applyFill="1" applyBorder="1" applyAlignment="1">
      <alignment horizontal="center" wrapText="1"/>
    </xf>
    <xf numFmtId="0" fontId="2" fillId="17" borderId="20" xfId="0" applyFont="1" applyFill="1" applyBorder="1" applyAlignment="1">
      <alignment horizontal="center" wrapText="1"/>
    </xf>
    <xf numFmtId="0" fontId="2" fillId="17" borderId="12" xfId="0" applyFont="1" applyFill="1" applyBorder="1" applyAlignment="1">
      <alignment horizontal="center" wrapText="1"/>
    </xf>
    <xf numFmtId="0" fontId="2" fillId="36" borderId="0" xfId="57" applyFont="1" applyFill="1" applyAlignment="1">
      <alignment horizontal="left" vertical="top" wrapText="1"/>
      <protection/>
    </xf>
    <xf numFmtId="0" fontId="0" fillId="0" borderId="0" xfId="57" applyFont="1" applyFill="1" applyAlignment="1">
      <alignment horizontal="left" vertical="top" wrapText="1"/>
      <protection/>
    </xf>
    <xf numFmtId="14" fontId="2" fillId="36" borderId="0" xfId="57" applyNumberFormat="1" applyFont="1" applyFill="1" applyAlignment="1">
      <alignment horizontal="left" vertical="top" wrapText="1"/>
      <protection/>
    </xf>
    <xf numFmtId="0" fontId="2" fillId="41" borderId="0" xfId="57" applyFont="1" applyFill="1" applyAlignment="1">
      <alignment horizontal="left" vertical="top" wrapText="1"/>
      <protection/>
    </xf>
    <xf numFmtId="0" fontId="2" fillId="16" borderId="0" xfId="57" applyFont="1" applyFill="1" applyAlignment="1">
      <alignment horizontal="left" vertical="top" wrapText="1"/>
      <protection/>
    </xf>
    <xf numFmtId="0" fontId="2" fillId="34" borderId="0" xfId="57" applyFont="1" applyFill="1" applyAlignment="1">
      <alignment horizontal="left" vertical="top" wrapText="1"/>
      <protection/>
    </xf>
    <xf numFmtId="0" fontId="2" fillId="37" borderId="0" xfId="57" applyFont="1" applyFill="1" applyAlignment="1">
      <alignment horizontal="left" vertical="top" wrapText="1"/>
      <protection/>
    </xf>
    <xf numFmtId="14" fontId="0" fillId="40" borderId="0" xfId="57" applyNumberFormat="1" applyFont="1" applyFill="1" applyBorder="1" applyAlignment="1">
      <alignment horizontal="left" vertical="top" wrapText="1"/>
      <protection/>
    </xf>
    <xf numFmtId="0" fontId="2" fillId="14" borderId="0" xfId="57" applyFont="1" applyFill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33">
    <dxf>
      <font>
        <strike val="0"/>
        <color theme="0"/>
      </font>
    </dxf>
    <dxf>
      <font>
        <color auto="1"/>
      </font>
    </dxf>
    <dxf>
      <font>
        <color auto="1"/>
      </font>
    </dxf>
    <dxf>
      <font>
        <strike val="0"/>
        <color theme="0"/>
      </font>
    </dxf>
    <dxf>
      <font>
        <color auto="1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strike val="0"/>
        <color theme="0"/>
      </font>
    </dxf>
    <dxf>
      <font>
        <color auto="1"/>
      </font>
    </dxf>
    <dxf>
      <font>
        <strike val="0"/>
        <color theme="0"/>
      </font>
    </dxf>
    <dxf>
      <font>
        <color auto="1"/>
      </font>
    </dxf>
    <dxf>
      <font>
        <color auto="1"/>
      </font>
    </dxf>
    <dxf>
      <font>
        <strike val="0"/>
        <color theme="0"/>
      </font>
    </dxf>
    <dxf>
      <font>
        <color auto="1"/>
      </font>
    </dxf>
    <dxf>
      <font>
        <strike val="0"/>
        <color theme="0"/>
      </font>
    </dxf>
    <dxf>
      <font>
        <color auto="1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auto="1"/>
      </font>
    </dxf>
    <dxf>
      <font>
        <strike val="0"/>
        <color theme="0"/>
      </font>
    </dxf>
    <dxf>
      <font>
        <color auto="1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strike val="0"/>
        <color theme="0"/>
      </font>
    </dxf>
    <dxf>
      <font>
        <color auto="1"/>
      </font>
    </dxf>
    <dxf>
      <font>
        <strike val="0"/>
        <color theme="0"/>
      </font>
    </dxf>
    <dxf>
      <font>
        <color auto="1"/>
      </font>
    </dxf>
    <dxf>
      <font>
        <strike val="0"/>
        <color theme="0"/>
      </font>
    </dxf>
    <dxf>
      <font>
        <strike val="0"/>
        <color theme="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larson.WATERMARK\Documents\IIBA\Certification\CBAP%20Apps%20and%20Testing\CBAP-Project-Hours-v2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"/>
      <sheetName val="Sample"/>
      <sheetName val="Project 1"/>
      <sheetName val="Project 2"/>
    </sheetNames>
    <sheetDataSet>
      <sheetData sheetId="2">
        <row r="4">
          <cell r="B4" t="str">
            <v>New Order Entry System</v>
          </cell>
          <cell r="D4">
            <v>40299</v>
          </cell>
          <cell r="E4" t="str">
            <v>Present</v>
          </cell>
          <cell r="I4">
            <v>1010</v>
          </cell>
        </row>
        <row r="16">
          <cell r="D16">
            <v>60</v>
          </cell>
        </row>
        <row r="25">
          <cell r="D25">
            <v>150</v>
          </cell>
        </row>
        <row r="39">
          <cell r="D39">
            <v>200</v>
          </cell>
        </row>
        <row r="51">
          <cell r="D51">
            <v>50</v>
          </cell>
        </row>
        <row r="58">
          <cell r="D58">
            <v>500</v>
          </cell>
        </row>
        <row r="79">
          <cell r="D79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xxx@gmail.com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D1" sqref="D1"/>
    </sheetView>
  </sheetViews>
  <sheetFormatPr defaultColWidth="8.8515625" defaultRowHeight="12"/>
  <cols>
    <col min="1" max="1" width="14.00390625" style="0" customWidth="1"/>
    <col min="2" max="2" width="28.28125" style="0" customWidth="1"/>
    <col min="3" max="3" width="8.8515625" style="0" customWidth="1"/>
    <col min="4" max="4" width="55.8515625" style="0" customWidth="1"/>
  </cols>
  <sheetData>
    <row r="1" spans="1:8" s="4" customFormat="1" ht="54.75" customHeight="1">
      <c r="A1" s="176" t="s">
        <v>63</v>
      </c>
      <c r="B1" s="176"/>
      <c r="C1" s="176"/>
      <c r="D1" s="26" t="s">
        <v>177</v>
      </c>
      <c r="E1" s="5"/>
      <c r="F1" s="5"/>
      <c r="G1" s="5"/>
      <c r="H1" s="5"/>
    </row>
    <row r="2" spans="1:8" s="4" customFormat="1" ht="12.75" customHeight="1">
      <c r="A2" s="176"/>
      <c r="B2" s="176"/>
      <c r="C2" s="176"/>
      <c r="D2" s="37" t="s">
        <v>52</v>
      </c>
      <c r="E2" s="5"/>
      <c r="F2" s="5"/>
      <c r="G2" s="5"/>
      <c r="H2" s="5"/>
    </row>
    <row r="3" ht="12">
      <c r="B3" s="2" t="s">
        <v>40</v>
      </c>
    </row>
    <row r="4" ht="7.5" customHeight="1">
      <c r="B4" s="2"/>
    </row>
    <row r="5" spans="1:4" ht="19.5" customHeight="1">
      <c r="A5" s="27" t="s">
        <v>38</v>
      </c>
      <c r="B5" s="27" t="s">
        <v>36</v>
      </c>
      <c r="C5" s="27"/>
      <c r="D5" s="27"/>
    </row>
    <row r="6" spans="1:4" ht="12.75">
      <c r="A6" s="41" t="s">
        <v>37</v>
      </c>
      <c r="B6" s="28" t="s">
        <v>39</v>
      </c>
      <c r="C6" s="28"/>
      <c r="D6" s="28"/>
    </row>
    <row r="7" spans="1:4" ht="12.75">
      <c r="A7" s="41"/>
      <c r="B7" s="28" t="s">
        <v>121</v>
      </c>
      <c r="C7" s="28"/>
      <c r="D7" s="28"/>
    </row>
    <row r="8" spans="1:4" ht="12.75">
      <c r="A8" s="41"/>
      <c r="B8" s="28" t="s">
        <v>42</v>
      </c>
      <c r="C8" s="28"/>
      <c r="D8" s="28"/>
    </row>
    <row r="9" spans="1:4" ht="19.5" customHeight="1">
      <c r="A9" s="29"/>
      <c r="B9" s="30" t="s">
        <v>41</v>
      </c>
      <c r="C9" s="30"/>
      <c r="D9" s="30"/>
    </row>
    <row r="10" spans="1:4" ht="12.75">
      <c r="A10" s="31"/>
      <c r="B10" s="107" t="s">
        <v>123</v>
      </c>
      <c r="C10" s="31"/>
      <c r="D10" s="31"/>
    </row>
    <row r="11" spans="1:4" ht="12.75">
      <c r="A11" s="31"/>
      <c r="B11" s="107" t="s">
        <v>124</v>
      </c>
      <c r="C11" s="31"/>
      <c r="D11" s="31"/>
    </row>
    <row r="12" spans="1:4" ht="12.75">
      <c r="A12" s="31"/>
      <c r="B12" s="107" t="s">
        <v>125</v>
      </c>
      <c r="C12" s="31"/>
      <c r="D12" s="31"/>
    </row>
    <row r="13" spans="1:4" ht="12.75">
      <c r="A13" s="31"/>
      <c r="B13" s="108" t="s">
        <v>51</v>
      </c>
      <c r="C13" s="31"/>
      <c r="D13" s="31"/>
    </row>
    <row r="14" spans="1:4" ht="12.75">
      <c r="A14" s="31"/>
      <c r="B14" s="107" t="s">
        <v>126</v>
      </c>
      <c r="C14" s="31"/>
      <c r="D14" s="31"/>
    </row>
    <row r="15" spans="1:4" ht="12.75">
      <c r="A15" s="31"/>
      <c r="B15" s="2"/>
      <c r="C15" s="31"/>
      <c r="D15" s="31"/>
    </row>
    <row r="16" spans="1:4" ht="18" customHeight="1">
      <c r="A16" s="31"/>
      <c r="B16" s="39" t="s">
        <v>48</v>
      </c>
      <c r="C16" s="40"/>
      <c r="D16" s="40"/>
    </row>
    <row r="17" spans="1:4" ht="12.75">
      <c r="A17" s="31"/>
      <c r="B17" s="107" t="s">
        <v>127</v>
      </c>
      <c r="C17" s="31"/>
      <c r="D17" s="31"/>
    </row>
    <row r="18" spans="1:4" ht="12.75">
      <c r="A18" s="31"/>
      <c r="B18" s="107" t="s">
        <v>128</v>
      </c>
      <c r="C18" s="31"/>
      <c r="D18" s="31"/>
    </row>
    <row r="19" spans="1:4" ht="12.75">
      <c r="A19" s="31"/>
      <c r="B19" s="107" t="s">
        <v>64</v>
      </c>
      <c r="C19" s="31"/>
      <c r="D19" s="31"/>
    </row>
    <row r="20" spans="1:4" ht="12.75">
      <c r="A20" s="31"/>
      <c r="B20" s="107" t="s">
        <v>129</v>
      </c>
      <c r="C20" s="31"/>
      <c r="D20" s="31"/>
    </row>
    <row r="21" spans="1:4" ht="12.75">
      <c r="A21" s="31"/>
      <c r="B21" s="108" t="s">
        <v>65</v>
      </c>
      <c r="C21" s="31"/>
      <c r="D21" s="31"/>
    </row>
    <row r="22" spans="1:4" ht="12.75">
      <c r="A22" s="31"/>
      <c r="B22" s="2"/>
      <c r="C22" s="31"/>
      <c r="D22" s="31"/>
    </row>
    <row r="23" spans="1:4" ht="18" customHeight="1">
      <c r="A23" s="31"/>
      <c r="B23" s="32" t="s">
        <v>47</v>
      </c>
      <c r="C23" s="33"/>
      <c r="D23" s="33"/>
    </row>
    <row r="24" spans="1:4" ht="12.75">
      <c r="A24" s="31"/>
      <c r="B24" s="107" t="s">
        <v>130</v>
      </c>
      <c r="C24" s="31"/>
      <c r="D24" s="31"/>
    </row>
    <row r="25" spans="1:4" ht="12.75">
      <c r="A25" s="31"/>
      <c r="B25" s="2" t="s">
        <v>5</v>
      </c>
      <c r="C25" s="31"/>
      <c r="D25" s="31"/>
    </row>
    <row r="26" spans="1:4" ht="12.75">
      <c r="A26" s="31"/>
      <c r="B26" s="107" t="s">
        <v>131</v>
      </c>
      <c r="C26" s="31"/>
      <c r="D26" s="31"/>
    </row>
    <row r="27" spans="1:4" ht="12.75">
      <c r="A27" s="31"/>
      <c r="B27" s="2"/>
      <c r="C27" s="31"/>
      <c r="D27" s="31"/>
    </row>
    <row r="28" spans="1:4" ht="12.75">
      <c r="A28" s="41" t="s">
        <v>43</v>
      </c>
      <c r="B28" s="28" t="s">
        <v>67</v>
      </c>
      <c r="C28" s="28"/>
      <c r="D28" s="28"/>
    </row>
    <row r="29" spans="1:4" ht="12.75">
      <c r="A29" s="41"/>
      <c r="B29" s="107" t="s">
        <v>132</v>
      </c>
      <c r="C29" s="31"/>
      <c r="D29" s="31"/>
    </row>
    <row r="30" spans="1:4" ht="12.75">
      <c r="A30" s="31"/>
      <c r="B30" s="108" t="s">
        <v>6</v>
      </c>
      <c r="C30" s="31"/>
      <c r="D30" s="31"/>
    </row>
    <row r="31" spans="1:4" ht="12.75">
      <c r="A31" s="31"/>
      <c r="B31" s="108" t="s">
        <v>0</v>
      </c>
      <c r="C31" s="31"/>
      <c r="D31" s="31"/>
    </row>
    <row r="32" spans="1:4" ht="12.75">
      <c r="A32" s="31"/>
      <c r="B32" s="107" t="s">
        <v>133</v>
      </c>
      <c r="C32" s="31"/>
      <c r="D32" s="31"/>
    </row>
    <row r="33" spans="1:4" ht="12.75">
      <c r="A33" s="31"/>
      <c r="B33" s="107" t="s">
        <v>119</v>
      </c>
      <c r="C33" s="31"/>
      <c r="D33" s="31"/>
    </row>
    <row r="34" spans="1:4" ht="12.75">
      <c r="A34" s="31"/>
      <c r="B34" s="107" t="s">
        <v>134</v>
      </c>
      <c r="C34" s="31"/>
      <c r="D34" s="31"/>
    </row>
    <row r="35" spans="1:4" ht="12.75">
      <c r="A35" s="31"/>
      <c r="B35" s="107" t="s">
        <v>135</v>
      </c>
      <c r="C35" s="31"/>
      <c r="D35" s="31"/>
    </row>
    <row r="36" spans="1:4" ht="12.75">
      <c r="A36" s="31"/>
      <c r="B36" s="2"/>
      <c r="C36" s="31"/>
      <c r="D36" s="31"/>
    </row>
    <row r="37" spans="1:4" ht="12.75">
      <c r="A37" s="41" t="s">
        <v>49</v>
      </c>
      <c r="B37" s="35" t="s">
        <v>68</v>
      </c>
      <c r="C37" s="36"/>
      <c r="D37" s="36"/>
    </row>
    <row r="38" spans="1:4" ht="12.75">
      <c r="A38" s="41"/>
      <c r="B38" s="31" t="s">
        <v>3</v>
      </c>
      <c r="C38" s="31"/>
      <c r="D38" s="31"/>
    </row>
    <row r="39" spans="1:4" ht="12.75">
      <c r="A39" s="42"/>
      <c r="B39" s="34" t="s">
        <v>69</v>
      </c>
      <c r="C39" s="31"/>
      <c r="D39" s="31"/>
    </row>
    <row r="40" spans="1:2" ht="12.75">
      <c r="A40" s="43"/>
      <c r="B40" s="31" t="s">
        <v>4</v>
      </c>
    </row>
    <row r="41" spans="1:2" ht="12.75">
      <c r="A41" s="43"/>
      <c r="B41" s="31" t="s">
        <v>70</v>
      </c>
    </row>
  </sheetData>
  <sheetProtection/>
  <mergeCells count="1">
    <mergeCell ref="A1:C2"/>
  </mergeCells>
  <printOptions/>
  <pageMargins left="0.7" right="0.7" top="0.62" bottom="0.64" header="0.3" footer="0.3"/>
  <pageSetup horizontalDpi="300" verticalDpi="300" orientation="landscape" r:id="rId1"/>
  <headerFooter>
    <oddHeader>&amp;C&amp;"Arial,Bold"&amp;12CCBA Application Worksheet</oddHeader>
    <oddFooter>&amp;LDeveloped by: Watermark Learning
&amp;"Arial,Bold"www.WatermarkLearning.com/CBAP&amp;C800-646-9362
Copy and distribute freely, but please keep this footer&amp;RPage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B5" sqref="B5"/>
    </sheetView>
  </sheetViews>
  <sheetFormatPr defaultColWidth="8.8515625" defaultRowHeight="12"/>
  <cols>
    <col min="1" max="1" width="4.7109375" style="0" customWidth="1"/>
    <col min="2" max="2" width="32.8515625" style="1" customWidth="1"/>
    <col min="3" max="4" width="9.28125" style="1" customWidth="1"/>
    <col min="5" max="5" width="10.7109375" style="0" customWidth="1"/>
    <col min="6" max="11" width="6.7109375" style="0" customWidth="1"/>
    <col min="12" max="12" width="8.8515625" style="0" customWidth="1"/>
    <col min="13" max="13" width="5.28125" style="6" customWidth="1"/>
    <col min="14" max="14" width="4.7109375" style="6" bestFit="1" customWidth="1"/>
    <col min="15" max="15" width="4.421875" style="6" bestFit="1" customWidth="1"/>
    <col min="16" max="16" width="4.28125" style="6" customWidth="1"/>
    <col min="17" max="18" width="4.421875" style="6" bestFit="1" customWidth="1"/>
    <col min="19" max="19" width="6.421875" style="6" customWidth="1"/>
    <col min="20" max="20" width="30.00390625" style="0" customWidth="1"/>
  </cols>
  <sheetData>
    <row r="1" spans="1:19" s="4" customFormat="1" ht="26.25" customHeight="1">
      <c r="A1" s="38"/>
      <c r="B1" s="38" t="s">
        <v>8</v>
      </c>
      <c r="C1" s="44"/>
      <c r="D1" s="44"/>
      <c r="M1" s="5"/>
      <c r="N1" s="5"/>
      <c r="O1" s="5"/>
      <c r="P1" s="5"/>
      <c r="Q1" s="5"/>
      <c r="R1" s="5"/>
      <c r="S1" s="5"/>
    </row>
    <row r="2" spans="1:20" s="9" customFormat="1" ht="34.5" customHeight="1">
      <c r="A2" s="3"/>
      <c r="B2" s="3"/>
      <c r="C2" s="3"/>
      <c r="D2" s="3"/>
      <c r="E2" s="10"/>
      <c r="F2" s="180" t="s">
        <v>53</v>
      </c>
      <c r="G2" s="181"/>
      <c r="H2" s="181"/>
      <c r="I2" s="181"/>
      <c r="J2" s="181"/>
      <c r="K2" s="181"/>
      <c r="L2" s="182"/>
      <c r="M2" s="177" t="s">
        <v>50</v>
      </c>
      <c r="N2" s="178"/>
      <c r="O2" s="178"/>
      <c r="P2" s="178"/>
      <c r="Q2" s="178"/>
      <c r="R2" s="178"/>
      <c r="S2" s="179"/>
      <c r="T2" s="7"/>
    </row>
    <row r="3" spans="1:20" s="4" customFormat="1" ht="32.25" customHeight="1">
      <c r="A3" s="3" t="s">
        <v>33</v>
      </c>
      <c r="B3" s="3" t="s">
        <v>22</v>
      </c>
      <c r="C3" s="12" t="s">
        <v>139</v>
      </c>
      <c r="D3" s="12" t="s">
        <v>138</v>
      </c>
      <c r="E3" s="8" t="s">
        <v>35</v>
      </c>
      <c r="F3" s="19" t="s">
        <v>1</v>
      </c>
      <c r="G3" s="19" t="s">
        <v>10</v>
      </c>
      <c r="H3" s="19" t="s">
        <v>11</v>
      </c>
      <c r="I3" s="19" t="s">
        <v>9</v>
      </c>
      <c r="J3" s="19" t="s">
        <v>2</v>
      </c>
      <c r="K3" s="19" t="s">
        <v>12</v>
      </c>
      <c r="L3" s="15" t="s">
        <v>45</v>
      </c>
      <c r="M3" s="22" t="s">
        <v>1</v>
      </c>
      <c r="N3" s="22" t="s">
        <v>10</v>
      </c>
      <c r="O3" s="22" t="s">
        <v>11</v>
      </c>
      <c r="P3" s="22" t="s">
        <v>9</v>
      </c>
      <c r="Q3" s="22" t="s">
        <v>2</v>
      </c>
      <c r="R3" s="22" t="s">
        <v>12</v>
      </c>
      <c r="S3" s="11" t="s">
        <v>13</v>
      </c>
      <c r="T3" s="7" t="s">
        <v>7</v>
      </c>
    </row>
    <row r="4" spans="1:20" s="4" customFormat="1" ht="12">
      <c r="A4" s="109" t="s">
        <v>136</v>
      </c>
      <c r="B4" s="110" t="str">
        <f>'[1]Sample'!B4</f>
        <v>New Order Entry System</v>
      </c>
      <c r="C4" s="111">
        <f>'[1]Sample'!D4</f>
        <v>40299</v>
      </c>
      <c r="D4" s="112" t="str">
        <f>'[1]Sample'!E4</f>
        <v>Present</v>
      </c>
      <c r="E4" s="113">
        <f>'[1]Sample'!I4</f>
        <v>1010</v>
      </c>
      <c r="F4" s="114">
        <f>'[1]Sample'!D16</f>
        <v>60</v>
      </c>
      <c r="G4" s="114">
        <f>'[1]Sample'!D25</f>
        <v>150</v>
      </c>
      <c r="H4" s="114">
        <f>'[1]Sample'!D39</f>
        <v>200</v>
      </c>
      <c r="I4" s="114">
        <f>'[1]Sample'!D51</f>
        <v>50</v>
      </c>
      <c r="J4" s="114">
        <f>'[1]Sample'!D58</f>
        <v>500</v>
      </c>
      <c r="K4" s="114">
        <f>'[1]Sample'!D79</f>
        <v>50</v>
      </c>
      <c r="L4" s="115">
        <f>SUM(F4:K4)</f>
        <v>1010</v>
      </c>
      <c r="M4" s="23">
        <f>IF($F4=0,"",F4/$E4)</f>
        <v>0.0594059405940594</v>
      </c>
      <c r="N4" s="23">
        <f>IF($G4=0,"",G4/$E4)</f>
        <v>0.1485148514851485</v>
      </c>
      <c r="O4" s="23">
        <f>IF($H4=0,"",H4/$E4)</f>
        <v>0.19801980198019803</v>
      </c>
      <c r="P4" s="23">
        <f>IF($I4=0,"",I4/$E4)</f>
        <v>0.04950495049504951</v>
      </c>
      <c r="Q4" s="23">
        <f>IF($J4=0,"",J4/$E4)</f>
        <v>0.49504950495049505</v>
      </c>
      <c r="R4" s="23">
        <f>IF($K4=0,"",K4/$E4)</f>
        <v>0.04950495049504951</v>
      </c>
      <c r="S4" s="24">
        <f>SUM(M4:R4)</f>
        <v>1</v>
      </c>
      <c r="T4" s="116" t="s">
        <v>137</v>
      </c>
    </row>
    <row r="5" spans="1:20" s="4" customFormat="1" ht="15" customHeight="1">
      <c r="A5" s="117">
        <v>1</v>
      </c>
      <c r="B5" s="118" t="s">
        <v>14</v>
      </c>
      <c r="C5" s="119"/>
      <c r="D5" s="120"/>
      <c r="E5" s="120"/>
      <c r="F5" s="21"/>
      <c r="G5" s="121"/>
      <c r="H5" s="121"/>
      <c r="I5" s="121"/>
      <c r="J5" s="121"/>
      <c r="K5" s="121"/>
      <c r="L5" s="121"/>
      <c r="M5" s="121"/>
      <c r="N5" s="20">
        <f>IF($G5=0,"",G5/$F5)</f>
      </c>
      <c r="O5" s="20">
        <f>IF($H5=0,"",H5/$F5)</f>
      </c>
      <c r="P5" s="20">
        <f>IF($I5=0,"",I5/$F5)</f>
      </c>
      <c r="Q5" s="20">
        <f>IF($J5=0,"",J5/$F5)</f>
      </c>
      <c r="R5" s="20">
        <f>IF($K5=0,"",K5/$F5)</f>
      </c>
      <c r="S5" s="20">
        <f>IF($L5=0,"",L5/$F5)</f>
      </c>
      <c r="T5" s="20">
        <f>SUM(N5:S5)</f>
        <v>0</v>
      </c>
    </row>
    <row r="6" spans="1:20" s="4" customFormat="1" ht="15" customHeight="1">
      <c r="A6" s="122">
        <v>2</v>
      </c>
      <c r="B6" s="123" t="s">
        <v>15</v>
      </c>
      <c r="C6" s="124"/>
      <c r="D6" s="125"/>
      <c r="E6" s="125"/>
      <c r="F6" s="126"/>
      <c r="G6" s="127"/>
      <c r="H6" s="127"/>
      <c r="I6" s="127"/>
      <c r="J6" s="127"/>
      <c r="K6" s="127"/>
      <c r="L6" s="127"/>
      <c r="M6" s="127"/>
      <c r="N6" s="128">
        <f>IF($G6=0,"",G6/$F6)</f>
      </c>
      <c r="O6" s="128">
        <f>IF($H6=0,"",H6/$F6)</f>
      </c>
      <c r="P6" s="128">
        <f>IF($I6=0,"",I6/$F6)</f>
      </c>
      <c r="Q6" s="128">
        <f>IF($J6=0,"",J6/$F6)</f>
      </c>
      <c r="R6" s="128">
        <f>IF($K6=0,"",K6/$F6)</f>
      </c>
      <c r="S6" s="128">
        <f>IF($L6=0,"",L6/$F6)</f>
      </c>
      <c r="T6" s="128">
        <f>SUM(N6:S6)</f>
        <v>0</v>
      </c>
    </row>
    <row r="7" spans="1:20" s="4" customFormat="1" ht="12">
      <c r="A7" s="129">
        <v>3</v>
      </c>
      <c r="B7" s="118" t="s">
        <v>16</v>
      </c>
      <c r="C7" s="119"/>
      <c r="D7" s="120"/>
      <c r="E7" s="120"/>
      <c r="F7" s="21"/>
      <c r="G7" s="121"/>
      <c r="H7" s="121"/>
      <c r="I7" s="121"/>
      <c r="J7" s="121"/>
      <c r="K7" s="121"/>
      <c r="L7" s="121"/>
      <c r="M7" s="121"/>
      <c r="N7" s="20">
        <f>IF($G7=0,"",G7/$F7)</f>
      </c>
      <c r="O7" s="20">
        <f>IF($H7=0,"",H7/$F7)</f>
      </c>
      <c r="P7" s="20">
        <f>IF($I7=0,"",I7/$F7)</f>
      </c>
      <c r="Q7" s="20">
        <f>IF($J7=0,"",J7/$F7)</f>
      </c>
      <c r="R7" s="20">
        <f>IF($K7=0,"",K7/$F7)</f>
      </c>
      <c r="S7" s="20">
        <f>IF($L7=0,"",L7/$F7)</f>
      </c>
      <c r="T7" s="20">
        <f>SUM(N7:S7)</f>
        <v>0</v>
      </c>
    </row>
    <row r="8" spans="1:20" s="4" customFormat="1" ht="15" customHeight="1" thickBot="1">
      <c r="A8" s="130">
        <v>4</v>
      </c>
      <c r="B8" s="123" t="s">
        <v>44</v>
      </c>
      <c r="C8" s="124"/>
      <c r="D8" s="125"/>
      <c r="E8" s="125"/>
      <c r="F8" s="131"/>
      <c r="G8" s="132"/>
      <c r="H8" s="132"/>
      <c r="I8" s="132"/>
      <c r="J8" s="132"/>
      <c r="K8" s="132"/>
      <c r="L8" s="132"/>
      <c r="M8" s="127"/>
      <c r="N8" s="128">
        <f>IF($G8=0,"",G8/$F8)</f>
      </c>
      <c r="O8" s="128">
        <f>IF($H8=0,"",H8/$F8)</f>
      </c>
      <c r="P8" s="128">
        <f>IF($I8=0,"",I8/$F8)</f>
      </c>
      <c r="Q8" s="128">
        <f>IF($J8=0,"",J8/$F8)</f>
      </c>
      <c r="R8" s="128">
        <f>IF($K8=0,"",K8/$F8)</f>
      </c>
      <c r="S8" s="128">
        <f>IF($L8=0,"",L8/$F8)</f>
      </c>
      <c r="T8" s="128">
        <f>SUM(N8:S8)</f>
        <v>0</v>
      </c>
    </row>
    <row r="9" spans="1:20" s="4" customFormat="1" ht="35.25" thickBot="1">
      <c r="A9" s="14"/>
      <c r="B9" s="133" t="s">
        <v>120</v>
      </c>
      <c r="C9" s="13"/>
      <c r="D9" s="16" t="s">
        <v>46</v>
      </c>
      <c r="E9" s="25">
        <f aca="true" t="shared" si="0" ref="E9:L9">SUM(E5:E8)</f>
        <v>0</v>
      </c>
      <c r="F9" s="25">
        <f t="shared" si="0"/>
        <v>0</v>
      </c>
      <c r="G9" s="134">
        <f t="shared" si="0"/>
        <v>0</v>
      </c>
      <c r="H9" s="134">
        <f t="shared" si="0"/>
        <v>0</v>
      </c>
      <c r="I9" s="134">
        <f t="shared" si="0"/>
        <v>0</v>
      </c>
      <c r="J9" s="134">
        <f t="shared" si="0"/>
        <v>0</v>
      </c>
      <c r="K9" s="134">
        <f t="shared" si="0"/>
        <v>0</v>
      </c>
      <c r="L9" s="134">
        <f t="shared" si="0"/>
        <v>0</v>
      </c>
      <c r="M9" s="135">
        <f>SUM(G9:L9)</f>
        <v>0</v>
      </c>
      <c r="N9" s="18" t="s">
        <v>46</v>
      </c>
      <c r="O9" s="17" t="s">
        <v>46</v>
      </c>
      <c r="P9" s="17" t="s">
        <v>46</v>
      </c>
      <c r="Q9" s="17" t="s">
        <v>46</v>
      </c>
      <c r="R9" s="17" t="s">
        <v>46</v>
      </c>
      <c r="S9" s="17" t="s">
        <v>46</v>
      </c>
      <c r="T9" s="17" t="s">
        <v>46</v>
      </c>
    </row>
    <row r="11" spans="12:19" ht="12">
      <c r="L11" s="6"/>
      <c r="S11"/>
    </row>
  </sheetData>
  <sheetProtection/>
  <mergeCells count="2">
    <mergeCell ref="M2:S2"/>
    <mergeCell ref="F2:L2"/>
  </mergeCells>
  <conditionalFormatting sqref="N5">
    <cfRule type="cellIs" priority="30" dxfId="31" operator="equal" stopIfTrue="1">
      <formula>0</formula>
    </cfRule>
  </conditionalFormatting>
  <conditionalFormatting sqref="T5">
    <cfRule type="containsErrors" priority="29" dxfId="32" stopIfTrue="1">
      <formula>ISERROR(T5)</formula>
    </cfRule>
  </conditionalFormatting>
  <conditionalFormatting sqref="M4">
    <cfRule type="cellIs" priority="28" dxfId="31" operator="equal" stopIfTrue="1">
      <formula>0</formula>
    </cfRule>
  </conditionalFormatting>
  <conditionalFormatting sqref="M4">
    <cfRule type="containsErrors" priority="27" dxfId="32" stopIfTrue="1">
      <formula>ISERROR(M4)</formula>
    </cfRule>
  </conditionalFormatting>
  <conditionalFormatting sqref="O5:S5">
    <cfRule type="cellIs" priority="24" dxfId="31" operator="equal" stopIfTrue="1">
      <formula>0</formula>
    </cfRule>
  </conditionalFormatting>
  <conditionalFormatting sqref="N4:R4">
    <cfRule type="containsErrors" priority="23" dxfId="32" stopIfTrue="1">
      <formula>ISERROR(N4)</formula>
    </cfRule>
  </conditionalFormatting>
  <conditionalFormatting sqref="N4:R4">
    <cfRule type="cellIs" priority="22" dxfId="31" operator="equal" stopIfTrue="1">
      <formula>0</formula>
    </cfRule>
  </conditionalFormatting>
  <conditionalFormatting sqref="N5">
    <cfRule type="cellIs" priority="21" dxfId="31" operator="equal" stopIfTrue="1">
      <formula>0</formula>
    </cfRule>
  </conditionalFormatting>
  <conditionalFormatting sqref="N5">
    <cfRule type="containsErrors" priority="20" dxfId="32" stopIfTrue="1">
      <formula>ISERROR(N5)</formula>
    </cfRule>
  </conditionalFormatting>
  <conditionalFormatting sqref="N5">
    <cfRule type="cellIs" priority="19" dxfId="31" operator="equal" stopIfTrue="1">
      <formula>0</formula>
    </cfRule>
  </conditionalFormatting>
  <conditionalFormatting sqref="N5">
    <cfRule type="containsErrors" priority="18" dxfId="32" stopIfTrue="1">
      <formula>ISERROR(N5)</formula>
    </cfRule>
  </conditionalFormatting>
  <conditionalFormatting sqref="O5:S5">
    <cfRule type="containsErrors" priority="17" dxfId="32" stopIfTrue="1">
      <formula>ISERROR(O5)</formula>
    </cfRule>
  </conditionalFormatting>
  <conditionalFormatting sqref="O5:S5">
    <cfRule type="cellIs" priority="16" dxfId="31" operator="equal" stopIfTrue="1">
      <formula>0</formula>
    </cfRule>
  </conditionalFormatting>
  <conditionalFormatting sqref="N5">
    <cfRule type="cellIs" priority="6" dxfId="31" operator="equal" stopIfTrue="1">
      <formula>0</formula>
    </cfRule>
  </conditionalFormatting>
  <conditionalFormatting sqref="N5">
    <cfRule type="containsErrors" priority="5" dxfId="32" stopIfTrue="1">
      <formula>ISERROR(N5)</formula>
    </cfRule>
  </conditionalFormatting>
  <conditionalFormatting sqref="N5">
    <cfRule type="cellIs" priority="4" dxfId="31" operator="equal" stopIfTrue="1">
      <formula>0</formula>
    </cfRule>
  </conditionalFormatting>
  <conditionalFormatting sqref="N5">
    <cfRule type="containsErrors" priority="3" dxfId="32" stopIfTrue="1">
      <formula>ISERROR(N5)</formula>
    </cfRule>
  </conditionalFormatting>
  <conditionalFormatting sqref="N5">
    <cfRule type="cellIs" priority="2" dxfId="31" operator="equal" stopIfTrue="1">
      <formula>0</formula>
    </cfRule>
  </conditionalFormatting>
  <conditionalFormatting sqref="N5">
    <cfRule type="containsErrors" priority="1" dxfId="32" stopIfTrue="1">
      <formula>ISERROR(N5)</formula>
    </cfRule>
  </conditionalFormatting>
  <conditionalFormatting sqref="N5:S5">
    <cfRule type="containsErrors" priority="31" dxfId="32" stopIfTrue="1">
      <formula>ISERROR(N5)</formula>
    </cfRule>
  </conditionalFormatting>
  <conditionalFormatting sqref="M4">
    <cfRule type="cellIs" priority="26" dxfId="31" operator="equal" stopIfTrue="1">
      <formula>0</formula>
    </cfRule>
  </conditionalFormatting>
  <conditionalFormatting sqref="M4">
    <cfRule type="containsErrors" priority="25" dxfId="32" stopIfTrue="1">
      <formula>ISERROR(M4)</formula>
    </cfRule>
  </conditionalFormatting>
  <conditionalFormatting sqref="N7">
    <cfRule type="cellIs" priority="15" dxfId="31" operator="equal" stopIfTrue="1">
      <formula>0</formula>
    </cfRule>
  </conditionalFormatting>
  <conditionalFormatting sqref="N7:S7">
    <cfRule type="containsErrors" priority="14" dxfId="32" stopIfTrue="1">
      <formula>ISERROR(N7)</formula>
    </cfRule>
  </conditionalFormatting>
  <conditionalFormatting sqref="O7:S7">
    <cfRule type="cellIs" priority="13" dxfId="31" operator="equal" stopIfTrue="1">
      <formula>0</formula>
    </cfRule>
  </conditionalFormatting>
  <conditionalFormatting sqref="N7">
    <cfRule type="cellIs" priority="12" dxfId="31" operator="equal" stopIfTrue="1">
      <formula>0</formula>
    </cfRule>
  </conditionalFormatting>
  <conditionalFormatting sqref="N7">
    <cfRule type="containsErrors" priority="11" dxfId="32" stopIfTrue="1">
      <formula>ISERROR(N7)</formula>
    </cfRule>
  </conditionalFormatting>
  <conditionalFormatting sqref="N7">
    <cfRule type="cellIs" priority="10" dxfId="31" operator="equal" stopIfTrue="1">
      <formula>0</formula>
    </cfRule>
  </conditionalFormatting>
  <conditionalFormatting sqref="N7">
    <cfRule type="containsErrors" priority="9" dxfId="32" stopIfTrue="1">
      <formula>ISERROR(N7)</formula>
    </cfRule>
  </conditionalFormatting>
  <conditionalFormatting sqref="O7:S7">
    <cfRule type="containsErrors" priority="8" dxfId="32" stopIfTrue="1">
      <formula>ISERROR(O7)</formula>
    </cfRule>
  </conditionalFormatting>
  <conditionalFormatting sqref="O7:S7">
    <cfRule type="cellIs" priority="7" dxfId="31" operator="equal" stopIfTrue="1">
      <formula>0</formula>
    </cfRule>
  </conditionalFormatting>
  <printOptions/>
  <pageMargins left="0.55" right="0.5" top="1" bottom="1" header="0.5" footer="0.5"/>
  <pageSetup horizontalDpi="300" verticalDpi="300" orientation="landscape" r:id="rId3"/>
  <headerFooter alignWithMargins="0">
    <oddHeader>&amp;C&amp;"Arial,Bold"&amp;12CBAP Application Worksheet</oddHeader>
    <oddFooter>&amp;LDeveloped by: Watermark Learning
&amp;"Arial,Bold"www.WatermarkLearning.com/CBAP&amp;C800-646-9362
Copy and distribute freely, but please keep this footer&amp;RPage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3"/>
  <sheetViews>
    <sheetView workbookViewId="0" topLeftCell="A1">
      <pane ySplit="3" topLeftCell="A13" activePane="bottomLeft" state="frozen"/>
      <selection pane="topLeft" activeCell="A1" sqref="A1"/>
      <selection pane="bottomLeft" activeCell="B61" sqref="B61"/>
    </sheetView>
  </sheetViews>
  <sheetFormatPr defaultColWidth="8.8515625" defaultRowHeight="12"/>
  <cols>
    <col min="1" max="1" width="5.140625" style="53" customWidth="1"/>
    <col min="2" max="2" width="14.8515625" style="54" customWidth="1"/>
    <col min="3" max="4" width="9.28125" style="55" customWidth="1"/>
    <col min="5" max="5" width="9.140625" style="55" customWidth="1"/>
    <col min="6" max="6" width="23.8515625" style="54" bestFit="1" customWidth="1"/>
    <col min="7" max="7" width="13.28125" style="54" customWidth="1"/>
    <col min="8" max="8" width="10.28125" style="54" customWidth="1"/>
    <col min="9" max="9" width="10.28125" style="54" bestFit="1" customWidth="1"/>
    <col min="10" max="10" width="9.140625" style="54" customWidth="1"/>
    <col min="11" max="11" width="12.00390625" style="54" customWidth="1"/>
    <col min="12" max="12" width="9.140625" style="54" customWidth="1"/>
    <col min="13" max="13" width="10.7109375" style="54" customWidth="1"/>
    <col min="14" max="14" width="14.8515625" style="54" customWidth="1"/>
    <col min="15" max="15" width="8.421875" style="53" customWidth="1"/>
    <col min="16" max="16" width="18.00390625" style="53" customWidth="1"/>
    <col min="17" max="17" width="14.28125" style="53" bestFit="1" customWidth="1"/>
    <col min="18" max="18" width="14.7109375" style="53" bestFit="1" customWidth="1"/>
    <col min="19" max="19" width="14.421875" style="53" customWidth="1"/>
    <col min="20" max="16384" width="8.8515625" style="53" customWidth="1"/>
  </cols>
  <sheetData>
    <row r="1" spans="1:17" s="45" customFormat="1" ht="26.25" customHeight="1">
      <c r="A1" s="136" t="s">
        <v>140</v>
      </c>
      <c r="B1" s="137"/>
      <c r="C1" s="138" t="s">
        <v>141</v>
      </c>
      <c r="D1" s="138"/>
      <c r="E1" s="139"/>
      <c r="F1" s="137"/>
      <c r="G1" s="140" t="s">
        <v>142</v>
      </c>
      <c r="H1" s="52"/>
      <c r="I1" s="172" t="s">
        <v>175</v>
      </c>
      <c r="J1" s="173"/>
      <c r="K1" s="173"/>
      <c r="L1" s="173"/>
      <c r="M1" s="173"/>
      <c r="N1" s="52"/>
      <c r="O1" s="51"/>
      <c r="P1" s="51"/>
      <c r="Q1" s="51"/>
    </row>
    <row r="2" spans="1:17" s="46" customFormat="1" ht="24">
      <c r="A2" s="66"/>
      <c r="B2" s="59" t="s">
        <v>143</v>
      </c>
      <c r="C2" s="59"/>
      <c r="D2" s="59"/>
      <c r="E2" s="60"/>
      <c r="F2" s="60"/>
      <c r="G2" s="60"/>
      <c r="H2" s="60"/>
      <c r="I2" s="61" t="s">
        <v>34</v>
      </c>
      <c r="J2" s="62" t="s">
        <v>28</v>
      </c>
      <c r="K2" s="63"/>
      <c r="L2" s="63"/>
      <c r="M2" s="63"/>
      <c r="N2" s="64" t="s">
        <v>27</v>
      </c>
      <c r="O2" s="65"/>
      <c r="P2" s="65"/>
      <c r="Q2" s="65"/>
    </row>
    <row r="3" spans="1:17" s="47" customFormat="1" ht="36.75" customHeight="1">
      <c r="A3" s="141" t="s">
        <v>33</v>
      </c>
      <c r="B3" s="66" t="s">
        <v>22</v>
      </c>
      <c r="C3" s="66"/>
      <c r="D3" s="66" t="s">
        <v>17</v>
      </c>
      <c r="E3" s="66" t="s">
        <v>18</v>
      </c>
      <c r="F3" s="66" t="s">
        <v>19</v>
      </c>
      <c r="G3" s="66" t="s">
        <v>20</v>
      </c>
      <c r="H3" s="66" t="s">
        <v>21</v>
      </c>
      <c r="I3" s="142" t="s">
        <v>144</v>
      </c>
      <c r="J3" s="67" t="s">
        <v>29</v>
      </c>
      <c r="K3" s="67" t="s">
        <v>30</v>
      </c>
      <c r="L3" s="67" t="s">
        <v>31</v>
      </c>
      <c r="M3" s="143" t="s">
        <v>32</v>
      </c>
      <c r="N3" s="68" t="s">
        <v>23</v>
      </c>
      <c r="O3" s="68" t="s">
        <v>24</v>
      </c>
      <c r="P3" s="68" t="s">
        <v>25</v>
      </c>
      <c r="Q3" s="144" t="s">
        <v>26</v>
      </c>
    </row>
    <row r="4" spans="1:17" s="48" customFormat="1" ht="30.75" customHeight="1">
      <c r="A4" s="145">
        <v>1</v>
      </c>
      <c r="B4" s="146" t="s">
        <v>145</v>
      </c>
      <c r="C4" s="147"/>
      <c r="D4" s="148">
        <v>40299</v>
      </c>
      <c r="E4" s="148" t="s">
        <v>146</v>
      </c>
      <c r="F4" s="149" t="s">
        <v>147</v>
      </c>
      <c r="G4" s="149" t="s">
        <v>148</v>
      </c>
      <c r="H4" s="149">
        <v>1</v>
      </c>
      <c r="I4" s="175">
        <f>D16+D25+D39+D51+D66+D80</f>
        <v>1010</v>
      </c>
      <c r="J4" s="150" t="s">
        <v>149</v>
      </c>
      <c r="K4" s="151" t="s">
        <v>150</v>
      </c>
      <c r="L4" s="150" t="s">
        <v>151</v>
      </c>
      <c r="M4" s="150" t="s">
        <v>152</v>
      </c>
      <c r="N4" s="150" t="s">
        <v>153</v>
      </c>
      <c r="O4" s="152" t="s">
        <v>154</v>
      </c>
      <c r="P4" s="152" t="s">
        <v>155</v>
      </c>
      <c r="Q4" s="152" t="s">
        <v>156</v>
      </c>
    </row>
    <row r="5" spans="1:19" s="48" customFormat="1" ht="21" customHeight="1">
      <c r="A5" s="48" t="s">
        <v>157</v>
      </c>
      <c r="B5" s="56" t="s">
        <v>66</v>
      </c>
      <c r="C5" s="56"/>
      <c r="D5" s="56"/>
      <c r="E5" s="57"/>
      <c r="F5" s="58"/>
      <c r="G5" s="58"/>
      <c r="H5" s="58"/>
      <c r="I5" s="153"/>
      <c r="J5" s="49"/>
      <c r="K5" s="49"/>
      <c r="L5" s="49"/>
      <c r="M5" s="49"/>
      <c r="N5" s="49"/>
      <c r="R5" s="50"/>
      <c r="S5" s="50"/>
    </row>
    <row r="6" spans="2:19" s="48" customFormat="1" ht="36">
      <c r="B6" s="56"/>
      <c r="C6" s="102" t="s">
        <v>122</v>
      </c>
      <c r="D6" s="102" t="s">
        <v>158</v>
      </c>
      <c r="E6" s="183" t="s">
        <v>159</v>
      </c>
      <c r="F6" s="183"/>
      <c r="G6" s="183"/>
      <c r="H6" s="183"/>
      <c r="I6" s="183"/>
      <c r="J6" s="51"/>
      <c r="K6" s="49"/>
      <c r="L6" s="49"/>
      <c r="M6" s="49"/>
      <c r="N6" s="49"/>
      <c r="R6" s="50"/>
      <c r="S6" s="50"/>
    </row>
    <row r="7" spans="1:19" s="48" customFormat="1" ht="21" customHeight="1">
      <c r="A7" s="48" t="s">
        <v>160</v>
      </c>
      <c r="B7" s="49"/>
      <c r="C7" s="92"/>
      <c r="D7" s="154"/>
      <c r="E7" s="184" t="s">
        <v>54</v>
      </c>
      <c r="F7" s="184"/>
      <c r="G7" s="184"/>
      <c r="H7" s="184"/>
      <c r="I7" s="184"/>
      <c r="J7" s="155"/>
      <c r="K7" s="49"/>
      <c r="L7" s="49"/>
      <c r="M7" s="49"/>
      <c r="N7" s="49"/>
      <c r="R7" s="50"/>
      <c r="S7" s="50"/>
    </row>
    <row r="8" spans="2:14" s="48" customFormat="1" ht="21" customHeight="1">
      <c r="B8" s="49"/>
      <c r="C8" s="92"/>
      <c r="D8" s="154"/>
      <c r="E8" s="184" t="s">
        <v>55</v>
      </c>
      <c r="F8" s="184"/>
      <c r="G8" s="184"/>
      <c r="H8" s="184"/>
      <c r="I8" s="184"/>
      <c r="J8" s="92"/>
      <c r="K8" s="156"/>
      <c r="L8" s="49"/>
      <c r="M8" s="49"/>
      <c r="N8" s="49"/>
    </row>
    <row r="9" spans="2:14" s="48" customFormat="1" ht="21" customHeight="1">
      <c r="B9" s="49"/>
      <c r="C9" s="92"/>
      <c r="D9" s="154"/>
      <c r="E9" s="184" t="s">
        <v>56</v>
      </c>
      <c r="F9" s="184"/>
      <c r="G9" s="184"/>
      <c r="H9" s="184"/>
      <c r="I9" s="184"/>
      <c r="J9" s="92"/>
      <c r="K9" s="49"/>
      <c r="L9" s="49"/>
      <c r="M9" s="49"/>
      <c r="N9" s="49"/>
    </row>
    <row r="10" spans="2:14" s="48" customFormat="1" ht="21" customHeight="1">
      <c r="B10" s="49"/>
      <c r="C10" s="92"/>
      <c r="D10" s="154">
        <v>20</v>
      </c>
      <c r="E10" s="184" t="s">
        <v>57</v>
      </c>
      <c r="F10" s="184"/>
      <c r="G10" s="184"/>
      <c r="H10" s="184"/>
      <c r="I10" s="184"/>
      <c r="J10" s="92"/>
      <c r="K10" s="49"/>
      <c r="L10" s="49"/>
      <c r="M10" s="49"/>
      <c r="N10" s="49"/>
    </row>
    <row r="11" spans="2:14" s="48" customFormat="1" ht="21" customHeight="1">
      <c r="B11" s="49"/>
      <c r="C11" s="92"/>
      <c r="D11" s="154"/>
      <c r="E11" s="184" t="s">
        <v>58</v>
      </c>
      <c r="F11" s="184"/>
      <c r="G11" s="184"/>
      <c r="H11" s="184"/>
      <c r="I11" s="184"/>
      <c r="J11" s="92"/>
      <c r="K11" s="49"/>
      <c r="L11" s="49"/>
      <c r="M11" s="49"/>
      <c r="N11" s="49"/>
    </row>
    <row r="12" spans="2:14" s="48" customFormat="1" ht="21" customHeight="1">
      <c r="B12" s="49"/>
      <c r="C12" s="92"/>
      <c r="D12" s="154">
        <v>40</v>
      </c>
      <c r="E12" s="184" t="s">
        <v>59</v>
      </c>
      <c r="F12" s="184"/>
      <c r="G12" s="184"/>
      <c r="H12" s="184"/>
      <c r="I12" s="184"/>
      <c r="J12" s="92"/>
      <c r="K12" s="49"/>
      <c r="L12" s="49"/>
      <c r="M12" s="49"/>
      <c r="N12" s="49"/>
    </row>
    <row r="13" spans="2:14" s="48" customFormat="1" ht="21" customHeight="1">
      <c r="B13" s="49"/>
      <c r="C13" s="92"/>
      <c r="D13" s="154"/>
      <c r="E13" s="184" t="s">
        <v>60</v>
      </c>
      <c r="F13" s="184"/>
      <c r="G13" s="184"/>
      <c r="H13" s="184"/>
      <c r="I13" s="184"/>
      <c r="J13" s="92"/>
      <c r="K13" s="49"/>
      <c r="L13" s="49"/>
      <c r="M13" s="49"/>
      <c r="N13" s="49"/>
    </row>
    <row r="14" spans="2:14" s="48" customFormat="1" ht="21" customHeight="1">
      <c r="B14" s="49"/>
      <c r="C14" s="92"/>
      <c r="D14" s="154"/>
      <c r="E14" s="184" t="s">
        <v>61</v>
      </c>
      <c r="F14" s="184"/>
      <c r="G14" s="184"/>
      <c r="H14" s="184"/>
      <c r="I14" s="184"/>
      <c r="J14" s="92"/>
      <c r="K14" s="49"/>
      <c r="L14" s="49"/>
      <c r="M14" s="49"/>
      <c r="N14" s="49"/>
    </row>
    <row r="15" spans="2:14" s="51" customFormat="1" ht="21" customHeight="1">
      <c r="B15" s="52"/>
      <c r="C15" s="92"/>
      <c r="D15" s="154"/>
      <c r="E15" s="184" t="s">
        <v>62</v>
      </c>
      <c r="F15" s="184"/>
      <c r="G15" s="184"/>
      <c r="H15" s="184"/>
      <c r="I15" s="184"/>
      <c r="K15" s="52"/>
      <c r="L15" s="52"/>
      <c r="M15" s="52"/>
      <c r="N15" s="52"/>
    </row>
    <row r="16" spans="2:14" s="51" customFormat="1" ht="36">
      <c r="B16" s="91" t="s">
        <v>161</v>
      </c>
      <c r="C16" s="174">
        <f>D16/$I$4</f>
        <v>0.0594059405940594</v>
      </c>
      <c r="D16" s="91">
        <f>SUM(D7:D15)</f>
        <v>60</v>
      </c>
      <c r="E16" s="185" t="s">
        <v>162</v>
      </c>
      <c r="F16" s="185"/>
      <c r="G16" s="185"/>
      <c r="H16" s="185"/>
      <c r="I16" s="185"/>
      <c r="J16" s="52"/>
      <c r="K16" s="52"/>
      <c r="L16" s="52"/>
      <c r="M16" s="52"/>
      <c r="N16" s="52"/>
    </row>
    <row r="17" ht="12"/>
    <row r="18" spans="2:9" ht="12.75">
      <c r="B18" s="157" t="s">
        <v>71</v>
      </c>
      <c r="C18" s="157"/>
      <c r="D18" s="157"/>
      <c r="E18" s="158"/>
      <c r="F18" s="159"/>
      <c r="G18" s="159"/>
      <c r="H18" s="159"/>
      <c r="I18" s="159"/>
    </row>
    <row r="19" spans="2:9" ht="36">
      <c r="B19" s="157"/>
      <c r="C19" s="160" t="s">
        <v>122</v>
      </c>
      <c r="D19" s="160" t="s">
        <v>158</v>
      </c>
      <c r="E19" s="186" t="s">
        <v>159</v>
      </c>
      <c r="F19" s="186"/>
      <c r="G19" s="186"/>
      <c r="H19" s="186"/>
      <c r="I19" s="186"/>
    </row>
    <row r="20" spans="2:14" s="48" customFormat="1" ht="21" customHeight="1">
      <c r="B20" s="49"/>
      <c r="C20" s="92"/>
      <c r="D20" s="154">
        <v>50</v>
      </c>
      <c r="E20" s="184" t="s">
        <v>72</v>
      </c>
      <c r="F20" s="184"/>
      <c r="G20" s="184"/>
      <c r="H20" s="184"/>
      <c r="I20" s="184"/>
      <c r="J20" s="92"/>
      <c r="K20" s="49"/>
      <c r="L20" s="49"/>
      <c r="M20" s="49"/>
      <c r="N20" s="49"/>
    </row>
    <row r="21" spans="2:14" s="48" customFormat="1" ht="21" customHeight="1">
      <c r="B21" s="49"/>
      <c r="C21" s="92"/>
      <c r="D21" s="154"/>
      <c r="E21" s="184" t="s">
        <v>73</v>
      </c>
      <c r="F21" s="184"/>
      <c r="G21" s="184"/>
      <c r="H21" s="184"/>
      <c r="I21" s="184"/>
      <c r="J21" s="92"/>
      <c r="K21" s="49"/>
      <c r="L21" s="49"/>
      <c r="M21" s="49"/>
      <c r="N21" s="49"/>
    </row>
    <row r="22" spans="2:14" s="48" customFormat="1" ht="21" customHeight="1">
      <c r="B22" s="49"/>
      <c r="C22" s="92"/>
      <c r="D22" s="154"/>
      <c r="E22" s="184" t="s">
        <v>74</v>
      </c>
      <c r="F22" s="184"/>
      <c r="G22" s="184"/>
      <c r="H22" s="184"/>
      <c r="I22" s="184"/>
      <c r="J22" s="92"/>
      <c r="K22" s="49"/>
      <c r="L22" s="49"/>
      <c r="M22" s="49"/>
      <c r="N22" s="49"/>
    </row>
    <row r="23" spans="2:14" s="48" customFormat="1" ht="21" customHeight="1">
      <c r="B23" s="49"/>
      <c r="C23" s="92"/>
      <c r="D23" s="154">
        <v>100</v>
      </c>
      <c r="E23" s="184" t="s">
        <v>75</v>
      </c>
      <c r="F23" s="184"/>
      <c r="G23" s="184"/>
      <c r="H23" s="184"/>
      <c r="I23" s="184"/>
      <c r="J23" s="92"/>
      <c r="K23" s="49"/>
      <c r="L23" s="49"/>
      <c r="M23" s="49"/>
      <c r="N23" s="49"/>
    </row>
    <row r="24" spans="2:14" s="48" customFormat="1" ht="21" customHeight="1">
      <c r="B24" s="49"/>
      <c r="C24" s="92"/>
      <c r="D24" s="154"/>
      <c r="E24" s="184" t="s">
        <v>76</v>
      </c>
      <c r="F24" s="184"/>
      <c r="G24" s="184"/>
      <c r="H24" s="184"/>
      <c r="I24" s="184"/>
      <c r="J24" s="92"/>
      <c r="K24" s="49"/>
      <c r="L24" s="49"/>
      <c r="M24" s="49"/>
      <c r="N24" s="49"/>
    </row>
    <row r="25" spans="2:9" ht="24">
      <c r="B25" s="161" t="s">
        <v>163</v>
      </c>
      <c r="C25" s="174">
        <f>D25/$I$4</f>
        <v>0.1485148514851485</v>
      </c>
      <c r="D25" s="162">
        <f>SUM(D20:D24)</f>
        <v>150</v>
      </c>
      <c r="E25" s="163" t="s">
        <v>164</v>
      </c>
      <c r="F25" s="163"/>
      <c r="G25" s="163"/>
      <c r="H25" s="163"/>
      <c r="I25" s="163"/>
    </row>
    <row r="26" ht="12"/>
    <row r="27" spans="2:9" ht="12.75">
      <c r="B27" s="72" t="s">
        <v>77</v>
      </c>
      <c r="C27" s="72"/>
      <c r="D27" s="72"/>
      <c r="E27" s="73"/>
      <c r="F27" s="74"/>
      <c r="G27" s="74"/>
      <c r="H27" s="74"/>
      <c r="I27" s="74"/>
    </row>
    <row r="28" spans="2:9" ht="27.75" customHeight="1">
      <c r="B28" s="72"/>
      <c r="C28" s="103" t="s">
        <v>122</v>
      </c>
      <c r="D28" s="103" t="s">
        <v>158</v>
      </c>
      <c r="E28" s="187" t="s">
        <v>159</v>
      </c>
      <c r="F28" s="187"/>
      <c r="G28" s="187"/>
      <c r="H28" s="187"/>
      <c r="I28" s="187"/>
    </row>
    <row r="29" spans="2:14" s="75" customFormat="1" ht="21" customHeight="1">
      <c r="B29" s="76"/>
      <c r="C29" s="55"/>
      <c r="D29" s="154"/>
      <c r="E29" s="184" t="s">
        <v>78</v>
      </c>
      <c r="F29" s="184"/>
      <c r="G29" s="184"/>
      <c r="H29" s="184"/>
      <c r="I29" s="184"/>
      <c r="J29" s="76"/>
      <c r="K29" s="76"/>
      <c r="L29" s="76"/>
      <c r="M29" s="76"/>
      <c r="N29" s="76"/>
    </row>
    <row r="30" spans="2:14" s="75" customFormat="1" ht="21" customHeight="1">
      <c r="B30" s="76"/>
      <c r="C30" s="77"/>
      <c r="D30" s="154"/>
      <c r="E30" s="184" t="s">
        <v>79</v>
      </c>
      <c r="F30" s="184"/>
      <c r="G30" s="184"/>
      <c r="H30" s="184"/>
      <c r="I30" s="184"/>
      <c r="J30" s="76"/>
      <c r="K30" s="76"/>
      <c r="L30" s="76"/>
      <c r="M30" s="76"/>
      <c r="N30" s="76"/>
    </row>
    <row r="31" spans="2:14" s="75" customFormat="1" ht="21" customHeight="1">
      <c r="B31" s="76"/>
      <c r="C31" s="77"/>
      <c r="D31" s="154"/>
      <c r="E31" s="184" t="s">
        <v>80</v>
      </c>
      <c r="F31" s="184"/>
      <c r="G31" s="184"/>
      <c r="H31" s="184"/>
      <c r="I31" s="184"/>
      <c r="J31" s="76"/>
      <c r="K31" s="76"/>
      <c r="L31" s="76"/>
      <c r="M31" s="76"/>
      <c r="N31" s="76"/>
    </row>
    <row r="32" spans="2:14" s="75" customFormat="1" ht="21" customHeight="1">
      <c r="B32" s="76"/>
      <c r="C32" s="77"/>
      <c r="D32" s="154"/>
      <c r="E32" s="184" t="s">
        <v>81</v>
      </c>
      <c r="F32" s="184"/>
      <c r="G32" s="184"/>
      <c r="H32" s="184"/>
      <c r="I32" s="184"/>
      <c r="J32" s="76"/>
      <c r="K32" s="76"/>
      <c r="L32" s="76"/>
      <c r="M32" s="76"/>
      <c r="N32" s="76"/>
    </row>
    <row r="33" spans="2:14" s="75" customFormat="1" ht="21" customHeight="1">
      <c r="B33" s="76"/>
      <c r="C33" s="77"/>
      <c r="D33" s="154"/>
      <c r="E33" s="184" t="s">
        <v>82</v>
      </c>
      <c r="F33" s="184"/>
      <c r="G33" s="184"/>
      <c r="H33" s="184"/>
      <c r="I33" s="184"/>
      <c r="J33" s="76"/>
      <c r="K33" s="76"/>
      <c r="L33" s="76"/>
      <c r="M33" s="76"/>
      <c r="N33" s="76"/>
    </row>
    <row r="34" spans="2:14" s="75" customFormat="1" ht="21" customHeight="1">
      <c r="B34" s="76"/>
      <c r="C34" s="77"/>
      <c r="D34" s="154"/>
      <c r="E34" s="184" t="s">
        <v>83</v>
      </c>
      <c r="F34" s="184"/>
      <c r="G34" s="184"/>
      <c r="H34" s="184"/>
      <c r="I34" s="184"/>
      <c r="J34" s="76"/>
      <c r="K34" s="76"/>
      <c r="L34" s="76"/>
      <c r="M34" s="76"/>
      <c r="N34" s="76"/>
    </row>
    <row r="35" spans="2:14" s="75" customFormat="1" ht="21" customHeight="1">
      <c r="B35" s="76"/>
      <c r="C35" s="77"/>
      <c r="D35" s="154">
        <v>200</v>
      </c>
      <c r="E35" s="184" t="s">
        <v>84</v>
      </c>
      <c r="F35" s="184"/>
      <c r="G35" s="184"/>
      <c r="H35" s="184"/>
      <c r="I35" s="184"/>
      <c r="J35" s="76"/>
      <c r="K35" s="76"/>
      <c r="L35" s="76"/>
      <c r="M35" s="76"/>
      <c r="N35" s="76"/>
    </row>
    <row r="36" spans="2:14" s="75" customFormat="1" ht="21" customHeight="1">
      <c r="B36" s="76"/>
      <c r="C36" s="77"/>
      <c r="D36" s="154"/>
      <c r="E36" s="184" t="s">
        <v>85</v>
      </c>
      <c r="F36" s="184"/>
      <c r="G36" s="184"/>
      <c r="H36" s="184"/>
      <c r="I36" s="184"/>
      <c r="J36" s="76"/>
      <c r="K36" s="76"/>
      <c r="L36" s="76"/>
      <c r="M36" s="76"/>
      <c r="N36" s="76"/>
    </row>
    <row r="37" spans="2:14" s="75" customFormat="1" ht="21" customHeight="1">
      <c r="B37" s="76"/>
      <c r="C37" s="77"/>
      <c r="D37" s="154"/>
      <c r="E37" s="184" t="s">
        <v>86</v>
      </c>
      <c r="F37" s="184"/>
      <c r="G37" s="184"/>
      <c r="H37" s="184"/>
      <c r="I37" s="184"/>
      <c r="J37" s="76"/>
      <c r="K37" s="76"/>
      <c r="L37" s="76"/>
      <c r="M37" s="76"/>
      <c r="N37" s="76"/>
    </row>
    <row r="38" spans="2:14" s="75" customFormat="1" ht="21" customHeight="1">
      <c r="B38" s="76"/>
      <c r="C38" s="77"/>
      <c r="D38" s="154"/>
      <c r="E38" s="184" t="s">
        <v>87</v>
      </c>
      <c r="F38" s="184"/>
      <c r="G38" s="184"/>
      <c r="H38" s="184"/>
      <c r="I38" s="184"/>
      <c r="J38" s="76"/>
      <c r="K38" s="76"/>
      <c r="L38" s="76"/>
      <c r="M38" s="76"/>
      <c r="N38" s="76"/>
    </row>
    <row r="39" spans="2:9" ht="24">
      <c r="B39" s="164" t="s">
        <v>165</v>
      </c>
      <c r="C39" s="174">
        <f>D39/$I$4</f>
        <v>0.19801980198019803</v>
      </c>
      <c r="D39" s="95">
        <f>SUM(D29:D38)</f>
        <v>200</v>
      </c>
      <c r="E39" s="94" t="s">
        <v>166</v>
      </c>
      <c r="F39" s="94"/>
      <c r="G39" s="94"/>
      <c r="H39" s="94"/>
      <c r="I39" s="94"/>
    </row>
    <row r="40" ht="12"/>
    <row r="41" spans="2:9" ht="12.75">
      <c r="B41" s="78" t="s">
        <v>88</v>
      </c>
      <c r="C41" s="78"/>
      <c r="D41" s="78"/>
      <c r="E41" s="79"/>
      <c r="F41" s="80"/>
      <c r="G41" s="80"/>
      <c r="H41" s="80"/>
      <c r="I41" s="80"/>
    </row>
    <row r="42" spans="2:9" ht="24" customHeight="1">
      <c r="B42" s="78"/>
      <c r="C42" s="104" t="s">
        <v>122</v>
      </c>
      <c r="D42" s="104" t="s">
        <v>158</v>
      </c>
      <c r="E42" s="188" t="s">
        <v>159</v>
      </c>
      <c r="F42" s="188"/>
      <c r="G42" s="188"/>
      <c r="H42" s="188"/>
      <c r="I42" s="188"/>
    </row>
    <row r="43" spans="4:9" ht="21" customHeight="1">
      <c r="D43" s="154">
        <v>50</v>
      </c>
      <c r="E43" s="184" t="s">
        <v>89</v>
      </c>
      <c r="F43" s="184"/>
      <c r="G43" s="184"/>
      <c r="H43" s="184"/>
      <c r="I43" s="184"/>
    </row>
    <row r="44" spans="4:9" ht="21" customHeight="1">
      <c r="D44" s="154"/>
      <c r="E44" s="184" t="s">
        <v>90</v>
      </c>
      <c r="F44" s="184"/>
      <c r="G44" s="184"/>
      <c r="H44" s="184"/>
      <c r="I44" s="184"/>
    </row>
    <row r="45" spans="4:9" ht="21" customHeight="1">
      <c r="D45" s="154"/>
      <c r="E45" s="184" t="s">
        <v>91</v>
      </c>
      <c r="F45" s="184"/>
      <c r="G45" s="184"/>
      <c r="H45" s="184"/>
      <c r="I45" s="184"/>
    </row>
    <row r="46" spans="4:9" ht="21" customHeight="1">
      <c r="D46" s="154"/>
      <c r="E46" s="184" t="s">
        <v>92</v>
      </c>
      <c r="F46" s="184"/>
      <c r="G46" s="184"/>
      <c r="H46" s="184"/>
      <c r="I46" s="184"/>
    </row>
    <row r="47" spans="4:9" ht="21" customHeight="1">
      <c r="D47" s="154"/>
      <c r="E47" s="184" t="s">
        <v>93</v>
      </c>
      <c r="F47" s="184"/>
      <c r="G47" s="184"/>
      <c r="H47" s="184"/>
      <c r="I47" s="184"/>
    </row>
    <row r="48" spans="4:9" ht="21" customHeight="1">
      <c r="D48" s="154"/>
      <c r="E48" s="184" t="s">
        <v>94</v>
      </c>
      <c r="F48" s="184"/>
      <c r="G48" s="184"/>
      <c r="H48" s="184"/>
      <c r="I48" s="184"/>
    </row>
    <row r="49" spans="4:9" ht="21" customHeight="1">
      <c r="D49" s="154"/>
      <c r="E49" s="184" t="s">
        <v>95</v>
      </c>
      <c r="F49" s="184"/>
      <c r="G49" s="184"/>
      <c r="H49" s="184"/>
      <c r="I49" s="184"/>
    </row>
    <row r="50" spans="4:9" ht="21" customHeight="1">
      <c r="D50" s="154"/>
      <c r="E50" s="184" t="s">
        <v>96</v>
      </c>
      <c r="F50" s="184"/>
      <c r="G50" s="184"/>
      <c r="H50" s="184"/>
      <c r="I50" s="184"/>
    </row>
    <row r="51" spans="2:9" ht="24">
      <c r="B51" s="165" t="s">
        <v>167</v>
      </c>
      <c r="C51" s="174">
        <f>D51/$I$4</f>
        <v>0.04950495049504951</v>
      </c>
      <c r="D51" s="97">
        <f>SUM(D43:D50)</f>
        <v>50</v>
      </c>
      <c r="E51" s="96" t="s">
        <v>168</v>
      </c>
      <c r="F51" s="96"/>
      <c r="G51" s="96"/>
      <c r="H51" s="96"/>
      <c r="I51" s="96"/>
    </row>
    <row r="52" ht="12">
      <c r="E52" s="90" t="s">
        <v>118</v>
      </c>
    </row>
    <row r="53" spans="2:9" ht="12.75">
      <c r="B53" s="81" t="s">
        <v>97</v>
      </c>
      <c r="C53" s="81"/>
      <c r="D53" s="81"/>
      <c r="E53" s="82"/>
      <c r="F53" s="83"/>
      <c r="G53" s="83"/>
      <c r="H53" s="83"/>
      <c r="I53" s="83"/>
    </row>
    <row r="54" spans="2:14" s="86" customFormat="1" ht="24" customHeight="1">
      <c r="B54" s="81"/>
      <c r="C54" s="105" t="s">
        <v>122</v>
      </c>
      <c r="D54" s="105" t="s">
        <v>158</v>
      </c>
      <c r="E54" s="189" t="s">
        <v>159</v>
      </c>
      <c r="F54" s="189"/>
      <c r="G54" s="189"/>
      <c r="H54" s="189"/>
      <c r="I54" s="189"/>
      <c r="J54" s="84"/>
      <c r="K54" s="84"/>
      <c r="L54" s="84"/>
      <c r="M54" s="84"/>
      <c r="N54" s="84"/>
    </row>
    <row r="55" spans="2:14" s="86" customFormat="1" ht="21" customHeight="1">
      <c r="B55" s="84"/>
      <c r="C55" s="85"/>
      <c r="D55" s="154"/>
      <c r="E55" s="184" t="s">
        <v>98</v>
      </c>
      <c r="F55" s="184"/>
      <c r="G55" s="184"/>
      <c r="H55" s="184"/>
      <c r="I55" s="184"/>
      <c r="J55" s="84"/>
      <c r="K55" s="84"/>
      <c r="L55" s="84"/>
      <c r="M55" s="84"/>
      <c r="N55" s="84"/>
    </row>
    <row r="56" spans="2:14" s="86" customFormat="1" ht="21" customHeight="1">
      <c r="B56" s="84"/>
      <c r="C56" s="85"/>
      <c r="D56" s="154"/>
      <c r="E56" s="184" t="s">
        <v>99</v>
      </c>
      <c r="F56" s="184"/>
      <c r="G56" s="184"/>
      <c r="H56" s="184"/>
      <c r="I56" s="184"/>
      <c r="J56" s="84"/>
      <c r="K56" s="84"/>
      <c r="L56" s="84"/>
      <c r="M56" s="84"/>
      <c r="N56" s="84"/>
    </row>
    <row r="57" spans="2:14" s="86" customFormat="1" ht="21" customHeight="1">
      <c r="B57" s="84"/>
      <c r="C57" s="85"/>
      <c r="D57" s="154"/>
      <c r="E57" s="184" t="s">
        <v>100</v>
      </c>
      <c r="F57" s="184"/>
      <c r="G57" s="184"/>
      <c r="H57" s="184"/>
      <c r="I57" s="184"/>
      <c r="J57" s="84"/>
      <c r="K57" s="84"/>
      <c r="L57" s="84"/>
      <c r="M57" s="84"/>
      <c r="N57" s="84"/>
    </row>
    <row r="58" spans="2:14" s="86" customFormat="1" ht="21" customHeight="1">
      <c r="B58" s="84"/>
      <c r="C58" s="85"/>
      <c r="D58" s="154">
        <v>500</v>
      </c>
      <c r="E58" s="184" t="s">
        <v>101</v>
      </c>
      <c r="F58" s="184"/>
      <c r="G58" s="184"/>
      <c r="H58" s="184"/>
      <c r="I58" s="184"/>
      <c r="J58" s="84"/>
      <c r="K58" s="84"/>
      <c r="L58" s="84"/>
      <c r="M58" s="84"/>
      <c r="N58" s="84"/>
    </row>
    <row r="59" spans="2:14" s="86" customFormat="1" ht="21" customHeight="1">
      <c r="B59" s="84"/>
      <c r="C59" s="85"/>
      <c r="D59" s="154"/>
      <c r="E59" s="184" t="s">
        <v>102</v>
      </c>
      <c r="F59" s="184"/>
      <c r="G59" s="184"/>
      <c r="H59" s="184"/>
      <c r="I59" s="184"/>
      <c r="J59" s="84"/>
      <c r="K59" s="84"/>
      <c r="L59" s="84"/>
      <c r="M59" s="84"/>
      <c r="N59" s="84"/>
    </row>
    <row r="60" spans="2:14" s="86" customFormat="1" ht="21" customHeight="1">
      <c r="B60" s="84"/>
      <c r="C60" s="85"/>
      <c r="D60" s="154"/>
      <c r="E60" s="184" t="s">
        <v>103</v>
      </c>
      <c r="F60" s="184"/>
      <c r="G60" s="184"/>
      <c r="H60" s="184"/>
      <c r="I60" s="184"/>
      <c r="J60" s="84"/>
      <c r="K60" s="84"/>
      <c r="L60" s="84"/>
      <c r="M60" s="84"/>
      <c r="N60" s="84"/>
    </row>
    <row r="61" spans="2:14" s="86" customFormat="1" ht="21" customHeight="1">
      <c r="B61" s="84"/>
      <c r="C61" s="85"/>
      <c r="D61" s="154"/>
      <c r="E61" s="184" t="s">
        <v>104</v>
      </c>
      <c r="F61" s="184"/>
      <c r="G61" s="184"/>
      <c r="H61" s="184"/>
      <c r="I61" s="184"/>
      <c r="J61" s="84"/>
      <c r="K61" s="84"/>
      <c r="L61" s="84"/>
      <c r="M61" s="84"/>
      <c r="N61" s="84"/>
    </row>
    <row r="62" spans="2:14" s="86" customFormat="1" ht="21" customHeight="1">
      <c r="B62" s="84"/>
      <c r="C62" s="85"/>
      <c r="D62" s="154"/>
      <c r="E62" s="184" t="s">
        <v>105</v>
      </c>
      <c r="F62" s="184"/>
      <c r="G62" s="184"/>
      <c r="H62" s="184"/>
      <c r="I62" s="184"/>
      <c r="J62" s="84"/>
      <c r="K62" s="84"/>
      <c r="L62" s="84"/>
      <c r="M62" s="84"/>
      <c r="N62" s="84"/>
    </row>
    <row r="63" spans="2:14" s="86" customFormat="1" ht="21" customHeight="1">
      <c r="B63" s="84"/>
      <c r="C63" s="85"/>
      <c r="D63" s="154"/>
      <c r="E63" s="184" t="s">
        <v>106</v>
      </c>
      <c r="F63" s="184"/>
      <c r="G63" s="184"/>
      <c r="H63" s="184"/>
      <c r="I63" s="184"/>
      <c r="J63" s="84"/>
      <c r="K63" s="84"/>
      <c r="L63" s="84"/>
      <c r="M63" s="84"/>
      <c r="N63" s="84"/>
    </row>
    <row r="64" spans="2:14" s="86" customFormat="1" ht="21" customHeight="1">
      <c r="B64" s="84"/>
      <c r="C64" s="85"/>
      <c r="D64" s="154"/>
      <c r="E64" s="184" t="s">
        <v>107</v>
      </c>
      <c r="F64" s="184"/>
      <c r="G64" s="184"/>
      <c r="H64" s="184"/>
      <c r="I64" s="184"/>
      <c r="J64" s="84"/>
      <c r="K64" s="84"/>
      <c r="L64" s="84"/>
      <c r="M64" s="84"/>
      <c r="N64" s="84"/>
    </row>
    <row r="65" spans="2:14" s="86" customFormat="1" ht="21" customHeight="1">
      <c r="B65" s="84"/>
      <c r="C65" s="85"/>
      <c r="D65" s="154"/>
      <c r="E65" s="184" t="s">
        <v>176</v>
      </c>
      <c r="F65" s="184"/>
      <c r="G65" s="184"/>
      <c r="H65" s="184"/>
      <c r="I65" s="184"/>
      <c r="J65" s="84"/>
      <c r="K65" s="84"/>
      <c r="L65" s="84"/>
      <c r="M65" s="84"/>
      <c r="N65" s="84"/>
    </row>
    <row r="66" spans="2:9" ht="24">
      <c r="B66" s="166" t="s">
        <v>169</v>
      </c>
      <c r="C66" s="174">
        <f>D66/$I$4</f>
        <v>0.49504950495049505</v>
      </c>
      <c r="D66" s="99">
        <f>SUM(D55:D64)</f>
        <v>500</v>
      </c>
      <c r="E66" s="98" t="s">
        <v>170</v>
      </c>
      <c r="F66" s="98"/>
      <c r="G66" s="98"/>
      <c r="H66" s="98"/>
      <c r="I66" s="98"/>
    </row>
    <row r="67" spans="3:9" ht="12">
      <c r="C67" s="87"/>
      <c r="D67" s="87"/>
      <c r="E67" s="88"/>
      <c r="F67" s="89"/>
      <c r="G67" s="89"/>
      <c r="H67" s="89"/>
      <c r="I67" s="89"/>
    </row>
    <row r="68" spans="2:9" ht="12.75">
      <c r="B68" s="69" t="s">
        <v>108</v>
      </c>
      <c r="C68" s="69"/>
      <c r="D68" s="69"/>
      <c r="E68" s="70"/>
      <c r="F68" s="71"/>
      <c r="G68" s="71"/>
      <c r="H68" s="71"/>
      <c r="I68" s="71"/>
    </row>
    <row r="69" spans="2:9" ht="36">
      <c r="B69" s="69"/>
      <c r="C69" s="106" t="s">
        <v>122</v>
      </c>
      <c r="D69" s="106" t="s">
        <v>158</v>
      </c>
      <c r="E69" s="191" t="s">
        <v>159</v>
      </c>
      <c r="F69" s="191"/>
      <c r="G69" s="191"/>
      <c r="H69" s="191"/>
      <c r="I69" s="191"/>
    </row>
    <row r="70" spans="4:9" ht="21" customHeight="1">
      <c r="D70" s="154"/>
      <c r="E70" s="184" t="s">
        <v>109</v>
      </c>
      <c r="F70" s="184"/>
      <c r="G70" s="184"/>
      <c r="H70" s="184"/>
      <c r="I70" s="184"/>
    </row>
    <row r="71" spans="4:9" ht="21" customHeight="1">
      <c r="D71" s="154"/>
      <c r="E71" s="184" t="s">
        <v>110</v>
      </c>
      <c r="F71" s="184"/>
      <c r="G71" s="184"/>
      <c r="H71" s="184"/>
      <c r="I71" s="184"/>
    </row>
    <row r="72" spans="4:9" ht="21" customHeight="1">
      <c r="D72" s="154"/>
      <c r="E72" s="184" t="s">
        <v>111</v>
      </c>
      <c r="F72" s="184"/>
      <c r="G72" s="184"/>
      <c r="H72" s="184"/>
      <c r="I72" s="184"/>
    </row>
    <row r="73" spans="4:9" ht="21" customHeight="1">
      <c r="D73" s="154">
        <v>50</v>
      </c>
      <c r="E73" s="184" t="s">
        <v>112</v>
      </c>
      <c r="F73" s="184"/>
      <c r="G73" s="184"/>
      <c r="H73" s="184"/>
      <c r="I73" s="184"/>
    </row>
    <row r="74" spans="4:9" ht="21" customHeight="1">
      <c r="D74" s="154"/>
      <c r="E74" s="184" t="s">
        <v>113</v>
      </c>
      <c r="F74" s="184"/>
      <c r="G74" s="184"/>
      <c r="H74" s="184"/>
      <c r="I74" s="184"/>
    </row>
    <row r="75" spans="4:9" ht="21" customHeight="1">
      <c r="D75" s="154"/>
      <c r="E75" s="184" t="s">
        <v>114</v>
      </c>
      <c r="F75" s="184"/>
      <c r="G75" s="184"/>
      <c r="H75" s="184"/>
      <c r="I75" s="184"/>
    </row>
    <row r="76" spans="4:9" ht="21" customHeight="1">
      <c r="D76" s="154"/>
      <c r="E76" s="184" t="s">
        <v>115</v>
      </c>
      <c r="F76" s="184"/>
      <c r="G76" s="184"/>
      <c r="H76" s="184"/>
      <c r="I76" s="184"/>
    </row>
    <row r="77" spans="4:9" ht="21" customHeight="1">
      <c r="D77" s="154"/>
      <c r="E77" s="184" t="s">
        <v>116</v>
      </c>
      <c r="F77" s="184"/>
      <c r="G77" s="184"/>
      <c r="H77" s="184"/>
      <c r="I77" s="184"/>
    </row>
    <row r="78" spans="4:9" ht="12">
      <c r="D78" s="154"/>
      <c r="E78" s="184" t="s">
        <v>117</v>
      </c>
      <c r="F78" s="184"/>
      <c r="G78" s="184"/>
      <c r="H78" s="184"/>
      <c r="I78" s="184"/>
    </row>
    <row r="79" ht="12">
      <c r="D79" s="154"/>
    </row>
    <row r="80" spans="2:9" ht="24">
      <c r="B80" s="167" t="s">
        <v>171</v>
      </c>
      <c r="C80" s="174">
        <f>D80/$I$4</f>
        <v>0.04950495049504951</v>
      </c>
      <c r="D80" s="101">
        <f>SUM(D70:D78)</f>
        <v>50</v>
      </c>
      <c r="E80" s="100" t="s">
        <v>172</v>
      </c>
      <c r="F80" s="100"/>
      <c r="G80" s="100"/>
      <c r="H80" s="100"/>
      <c r="I80" s="100"/>
    </row>
    <row r="81" ht="12.75" thickBot="1"/>
    <row r="82" spans="2:14" s="51" customFormat="1" ht="25.5" customHeight="1" thickBot="1">
      <c r="B82" s="168" t="s">
        <v>173</v>
      </c>
      <c r="C82" s="169">
        <f>SUM(C16:C80)</f>
        <v>1</v>
      </c>
      <c r="D82" s="170">
        <f>D16+D25+D39+D51+D66+D80</f>
        <v>1010</v>
      </c>
      <c r="E82" s="190" t="s">
        <v>174</v>
      </c>
      <c r="F82" s="190"/>
      <c r="G82" s="190"/>
      <c r="H82" s="190"/>
      <c r="I82" s="190"/>
      <c r="J82" s="52"/>
      <c r="K82" s="52"/>
      <c r="L82" s="52"/>
      <c r="M82" s="52"/>
      <c r="N82" s="52"/>
    </row>
    <row r="83" spans="2:14" s="51" customFormat="1" ht="12">
      <c r="B83" s="52"/>
      <c r="C83" s="171"/>
      <c r="D83" s="171"/>
      <c r="E83" s="171"/>
      <c r="F83" s="52"/>
      <c r="G83" s="52"/>
      <c r="H83" s="52"/>
      <c r="I83" s="52"/>
      <c r="J83" s="52"/>
      <c r="K83" s="52"/>
      <c r="L83" s="52"/>
      <c r="M83" s="52"/>
      <c r="N83" s="52"/>
    </row>
    <row r="84" ht="12"/>
  </sheetData>
  <sheetProtection/>
  <mergeCells count="60">
    <mergeCell ref="E75:I75"/>
    <mergeCell ref="E76:I76"/>
    <mergeCell ref="E77:I77"/>
    <mergeCell ref="E78:I78"/>
    <mergeCell ref="E82:I82"/>
    <mergeCell ref="E69:I69"/>
    <mergeCell ref="E70:I70"/>
    <mergeCell ref="E71:I71"/>
    <mergeCell ref="E72:I72"/>
    <mergeCell ref="E73:I73"/>
    <mergeCell ref="E74:I74"/>
    <mergeCell ref="E59:I59"/>
    <mergeCell ref="E60:I60"/>
    <mergeCell ref="E61:I61"/>
    <mergeCell ref="E62:I62"/>
    <mergeCell ref="E63:I63"/>
    <mergeCell ref="E64:I64"/>
    <mergeCell ref="E65:I65"/>
    <mergeCell ref="E50:I50"/>
    <mergeCell ref="E54:I54"/>
    <mergeCell ref="E55:I55"/>
    <mergeCell ref="E56:I56"/>
    <mergeCell ref="E57:I57"/>
    <mergeCell ref="E58:I58"/>
    <mergeCell ref="E44:I44"/>
    <mergeCell ref="E45:I45"/>
    <mergeCell ref="E46:I46"/>
    <mergeCell ref="E47:I47"/>
    <mergeCell ref="E48:I48"/>
    <mergeCell ref="E49:I49"/>
    <mergeCell ref="E35:I35"/>
    <mergeCell ref="E36:I36"/>
    <mergeCell ref="E37:I37"/>
    <mergeCell ref="E38:I38"/>
    <mergeCell ref="E42:I42"/>
    <mergeCell ref="E43:I43"/>
    <mergeCell ref="E29:I29"/>
    <mergeCell ref="E30:I30"/>
    <mergeCell ref="E31:I31"/>
    <mergeCell ref="E32:I32"/>
    <mergeCell ref="E33:I33"/>
    <mergeCell ref="E34:I34"/>
    <mergeCell ref="E20:I20"/>
    <mergeCell ref="E21:I21"/>
    <mergeCell ref="E22:I22"/>
    <mergeCell ref="E23:I23"/>
    <mergeCell ref="E24:I24"/>
    <mergeCell ref="E28:I28"/>
    <mergeCell ref="E12:I12"/>
    <mergeCell ref="E13:I13"/>
    <mergeCell ref="E14:I14"/>
    <mergeCell ref="E15:I15"/>
    <mergeCell ref="E16:I16"/>
    <mergeCell ref="E19:I19"/>
    <mergeCell ref="E6:I6"/>
    <mergeCell ref="E7:I7"/>
    <mergeCell ref="E8:I8"/>
    <mergeCell ref="E9:I9"/>
    <mergeCell ref="E10:I10"/>
    <mergeCell ref="E11:I11"/>
  </mergeCells>
  <hyperlinks>
    <hyperlink ref="K4" r:id="rId1" display="xxx@gmail.com"/>
  </hyperlinks>
  <printOptions/>
  <pageMargins left="0.71" right="0.7" top="0.75" bottom="0.75" header="0.3" footer="0.3"/>
  <pageSetup horizontalDpi="300" verticalDpi="300" orientation="landscape" r:id="rId4"/>
  <headerFooter>
    <oddHeader>&amp;C&amp;"Arial,Bold"&amp;12CBAP Application Worksheet</oddHeader>
    <oddFooter>&amp;LDeveloped by: Watermark Learning
&amp;"Arial,Bold"www.WatermarkLearning.com/CBAP&amp;CCopy and distribute freely, but please keep this footer&amp;RPage &amp;P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3"/>
  <sheetViews>
    <sheetView workbookViewId="0" topLeftCell="A1">
      <pane ySplit="3" topLeftCell="A4" activePane="bottomLeft" state="frozen"/>
      <selection pane="topLeft" activeCell="A1" sqref="A1"/>
      <selection pane="bottomLeft" activeCell="M57" sqref="M57"/>
    </sheetView>
  </sheetViews>
  <sheetFormatPr defaultColWidth="8.8515625" defaultRowHeight="12"/>
  <cols>
    <col min="1" max="1" width="5.140625" style="53" customWidth="1"/>
    <col min="2" max="2" width="14.8515625" style="54" customWidth="1"/>
    <col min="3" max="4" width="9.28125" style="55" customWidth="1"/>
    <col min="5" max="5" width="9.140625" style="55" customWidth="1"/>
    <col min="6" max="6" width="23.8515625" style="54" bestFit="1" customWidth="1"/>
    <col min="7" max="7" width="13.28125" style="54" customWidth="1"/>
    <col min="8" max="9" width="10.28125" style="54" bestFit="1" customWidth="1"/>
    <col min="10" max="10" width="9.140625" style="54" customWidth="1"/>
    <col min="11" max="11" width="12.00390625" style="54" customWidth="1"/>
    <col min="12" max="12" width="9.140625" style="54" customWidth="1"/>
    <col min="13" max="13" width="10.7109375" style="54" customWidth="1"/>
    <col min="14" max="14" width="14.8515625" style="54" customWidth="1"/>
    <col min="15" max="15" width="8.421875" style="53" customWidth="1"/>
    <col min="16" max="16" width="18.00390625" style="53" customWidth="1"/>
    <col min="17" max="17" width="14.28125" style="53" bestFit="1" customWidth="1"/>
    <col min="18" max="18" width="14.7109375" style="53" bestFit="1" customWidth="1"/>
    <col min="19" max="19" width="14.421875" style="53" customWidth="1"/>
    <col min="20" max="16384" width="8.8515625" style="53" customWidth="1"/>
  </cols>
  <sheetData>
    <row r="1" spans="1:17" s="45" customFormat="1" ht="26.25" customHeight="1">
      <c r="A1" s="136" t="s">
        <v>140</v>
      </c>
      <c r="B1" s="137"/>
      <c r="C1" s="138" t="s">
        <v>141</v>
      </c>
      <c r="D1" s="138"/>
      <c r="E1" s="139"/>
      <c r="F1" s="137"/>
      <c r="G1" s="52"/>
      <c r="H1" s="52"/>
      <c r="I1" s="172" t="s">
        <v>175</v>
      </c>
      <c r="J1" s="173"/>
      <c r="K1" s="173"/>
      <c r="L1" s="173"/>
      <c r="M1" s="173"/>
      <c r="N1" s="52"/>
      <c r="O1" s="51"/>
      <c r="P1" s="51"/>
      <c r="Q1" s="51"/>
    </row>
    <row r="2" spans="1:17" s="46" customFormat="1" ht="24">
      <c r="A2" s="66"/>
      <c r="B2" s="59" t="s">
        <v>143</v>
      </c>
      <c r="C2" s="59"/>
      <c r="D2" s="59"/>
      <c r="E2" s="60"/>
      <c r="F2" s="60"/>
      <c r="G2" s="60"/>
      <c r="H2" s="60"/>
      <c r="I2" s="61" t="s">
        <v>34</v>
      </c>
      <c r="J2" s="62" t="s">
        <v>28</v>
      </c>
      <c r="K2" s="63"/>
      <c r="L2" s="63"/>
      <c r="M2" s="63"/>
      <c r="N2" s="64" t="s">
        <v>27</v>
      </c>
      <c r="O2" s="65"/>
      <c r="P2" s="65"/>
      <c r="Q2" s="65"/>
    </row>
    <row r="3" spans="1:17" s="47" customFormat="1" ht="36.75" customHeight="1">
      <c r="A3" s="141" t="s">
        <v>33</v>
      </c>
      <c r="B3" s="66" t="s">
        <v>22</v>
      </c>
      <c r="C3" s="66"/>
      <c r="D3" s="66" t="s">
        <v>17</v>
      </c>
      <c r="E3" s="66" t="s">
        <v>18</v>
      </c>
      <c r="F3" s="66" t="s">
        <v>19</v>
      </c>
      <c r="G3" s="66" t="s">
        <v>20</v>
      </c>
      <c r="H3" s="66" t="s">
        <v>21</v>
      </c>
      <c r="I3" s="142" t="s">
        <v>144</v>
      </c>
      <c r="J3" s="67" t="s">
        <v>29</v>
      </c>
      <c r="K3" s="67" t="s">
        <v>30</v>
      </c>
      <c r="L3" s="67" t="s">
        <v>31</v>
      </c>
      <c r="M3" s="143" t="s">
        <v>32</v>
      </c>
      <c r="N3" s="68" t="s">
        <v>23</v>
      </c>
      <c r="O3" s="68" t="s">
        <v>24</v>
      </c>
      <c r="P3" s="68" t="s">
        <v>25</v>
      </c>
      <c r="Q3" s="144" t="s">
        <v>26</v>
      </c>
    </row>
    <row r="4" spans="1:17" s="48" customFormat="1" ht="30.75" customHeight="1">
      <c r="A4" s="145">
        <v>1</v>
      </c>
      <c r="B4" s="146" t="s">
        <v>14</v>
      </c>
      <c r="C4" s="147"/>
      <c r="D4" s="148"/>
      <c r="E4" s="148"/>
      <c r="F4" s="149"/>
      <c r="G4" s="149"/>
      <c r="H4" s="149"/>
      <c r="I4" s="175">
        <f>D16+D25+D39+D51+D66+D80</f>
        <v>0</v>
      </c>
      <c r="J4" s="150"/>
      <c r="K4" s="151"/>
      <c r="L4" s="150"/>
      <c r="M4" s="150"/>
      <c r="N4" s="150"/>
      <c r="O4" s="152"/>
      <c r="P4" s="152"/>
      <c r="Q4" s="152"/>
    </row>
    <row r="5" spans="1:19" s="48" customFormat="1" ht="21" customHeight="1">
      <c r="A5" s="48" t="s">
        <v>157</v>
      </c>
      <c r="B5" s="56" t="s">
        <v>66</v>
      </c>
      <c r="C5" s="56"/>
      <c r="D5" s="56"/>
      <c r="E5" s="57"/>
      <c r="F5" s="58"/>
      <c r="G5" s="58"/>
      <c r="H5" s="58"/>
      <c r="I5" s="153"/>
      <c r="J5" s="49"/>
      <c r="K5" s="49"/>
      <c r="L5" s="49"/>
      <c r="M5" s="49"/>
      <c r="N5" s="49"/>
      <c r="R5" s="50"/>
      <c r="S5" s="50"/>
    </row>
    <row r="6" spans="2:19" s="48" customFormat="1" ht="36">
      <c r="B6" s="56"/>
      <c r="C6" s="102" t="s">
        <v>122</v>
      </c>
      <c r="D6" s="102" t="s">
        <v>158</v>
      </c>
      <c r="E6" s="183" t="s">
        <v>159</v>
      </c>
      <c r="F6" s="183"/>
      <c r="G6" s="183"/>
      <c r="H6" s="183"/>
      <c r="I6" s="183"/>
      <c r="J6" s="51"/>
      <c r="K6" s="49"/>
      <c r="L6" s="49"/>
      <c r="M6" s="49"/>
      <c r="N6" s="49"/>
      <c r="R6" s="50"/>
      <c r="S6" s="50"/>
    </row>
    <row r="7" spans="1:19" s="48" customFormat="1" ht="21" customHeight="1">
      <c r="A7" s="48" t="s">
        <v>160</v>
      </c>
      <c r="B7" s="49"/>
      <c r="C7" s="92"/>
      <c r="D7" s="154"/>
      <c r="E7" s="184" t="s">
        <v>54</v>
      </c>
      <c r="F7" s="184"/>
      <c r="G7" s="184"/>
      <c r="H7" s="184"/>
      <c r="I7" s="184"/>
      <c r="J7" s="93"/>
      <c r="K7" s="49"/>
      <c r="L7" s="49"/>
      <c r="M7" s="49"/>
      <c r="N7" s="49"/>
      <c r="R7" s="50"/>
      <c r="S7" s="50"/>
    </row>
    <row r="8" spans="2:14" s="48" customFormat="1" ht="21" customHeight="1">
      <c r="B8" s="49"/>
      <c r="C8" s="92"/>
      <c r="D8" s="154"/>
      <c r="E8" s="184" t="s">
        <v>55</v>
      </c>
      <c r="F8" s="184"/>
      <c r="G8" s="184"/>
      <c r="H8" s="184"/>
      <c r="I8" s="184"/>
      <c r="J8" s="92"/>
      <c r="K8" s="49"/>
      <c r="L8" s="49"/>
      <c r="M8" s="49"/>
      <c r="N8" s="49"/>
    </row>
    <row r="9" spans="2:14" s="48" customFormat="1" ht="21" customHeight="1">
      <c r="B9" s="49"/>
      <c r="C9" s="92"/>
      <c r="D9" s="154"/>
      <c r="E9" s="184" t="s">
        <v>56</v>
      </c>
      <c r="F9" s="184"/>
      <c r="G9" s="184"/>
      <c r="H9" s="184"/>
      <c r="I9" s="184"/>
      <c r="J9" s="92"/>
      <c r="K9" s="49"/>
      <c r="L9" s="49"/>
      <c r="M9" s="49"/>
      <c r="N9" s="49"/>
    </row>
    <row r="10" spans="2:14" s="48" customFormat="1" ht="21" customHeight="1">
      <c r="B10" s="49"/>
      <c r="C10" s="92"/>
      <c r="D10" s="154"/>
      <c r="E10" s="184" t="s">
        <v>57</v>
      </c>
      <c r="F10" s="184"/>
      <c r="G10" s="184"/>
      <c r="H10" s="184"/>
      <c r="I10" s="184"/>
      <c r="J10" s="92"/>
      <c r="K10" s="49"/>
      <c r="L10" s="49"/>
      <c r="M10" s="49"/>
      <c r="N10" s="49"/>
    </row>
    <row r="11" spans="2:14" s="48" customFormat="1" ht="21" customHeight="1">
      <c r="B11" s="49"/>
      <c r="C11" s="92"/>
      <c r="D11" s="154"/>
      <c r="E11" s="184" t="s">
        <v>58</v>
      </c>
      <c r="F11" s="184"/>
      <c r="G11" s="184"/>
      <c r="H11" s="184"/>
      <c r="I11" s="184"/>
      <c r="J11" s="92"/>
      <c r="K11" s="49"/>
      <c r="L11" s="49"/>
      <c r="M11" s="49"/>
      <c r="N11" s="49"/>
    </row>
    <row r="12" spans="2:14" s="48" customFormat="1" ht="21" customHeight="1">
      <c r="B12" s="49"/>
      <c r="C12" s="92"/>
      <c r="D12" s="154"/>
      <c r="E12" s="184" t="s">
        <v>59</v>
      </c>
      <c r="F12" s="184"/>
      <c r="G12" s="184"/>
      <c r="H12" s="184"/>
      <c r="I12" s="184"/>
      <c r="J12" s="92"/>
      <c r="K12" s="49"/>
      <c r="L12" s="49"/>
      <c r="M12" s="49"/>
      <c r="N12" s="49"/>
    </row>
    <row r="13" spans="2:14" s="48" customFormat="1" ht="21" customHeight="1">
      <c r="B13" s="49"/>
      <c r="C13" s="92"/>
      <c r="D13" s="154"/>
      <c r="E13" s="184" t="s">
        <v>60</v>
      </c>
      <c r="F13" s="184"/>
      <c r="G13" s="184"/>
      <c r="H13" s="184"/>
      <c r="I13" s="184"/>
      <c r="J13" s="92"/>
      <c r="K13" s="49"/>
      <c r="L13" s="49"/>
      <c r="M13" s="49"/>
      <c r="N13" s="49"/>
    </row>
    <row r="14" spans="2:14" s="48" customFormat="1" ht="21" customHeight="1">
      <c r="B14" s="49"/>
      <c r="C14" s="92"/>
      <c r="D14" s="154"/>
      <c r="E14" s="184" t="s">
        <v>61</v>
      </c>
      <c r="F14" s="184"/>
      <c r="G14" s="184"/>
      <c r="H14" s="184"/>
      <c r="I14" s="184"/>
      <c r="J14" s="92"/>
      <c r="K14" s="49"/>
      <c r="L14" s="49"/>
      <c r="M14" s="49"/>
      <c r="N14" s="49"/>
    </row>
    <row r="15" spans="2:14" s="51" customFormat="1" ht="21" customHeight="1">
      <c r="B15" s="52"/>
      <c r="C15" s="92"/>
      <c r="D15" s="154"/>
      <c r="E15" s="184" t="s">
        <v>62</v>
      </c>
      <c r="F15" s="184"/>
      <c r="G15" s="184"/>
      <c r="H15" s="184"/>
      <c r="I15" s="184"/>
      <c r="K15" s="52"/>
      <c r="L15" s="52"/>
      <c r="M15" s="52"/>
      <c r="N15" s="52"/>
    </row>
    <row r="16" spans="2:14" s="51" customFormat="1" ht="36">
      <c r="B16" s="91" t="s">
        <v>161</v>
      </c>
      <c r="C16" s="174" t="e">
        <f>D16/$I$4</f>
        <v>#DIV/0!</v>
      </c>
      <c r="D16" s="91">
        <f>SUM(D7:D15)</f>
        <v>0</v>
      </c>
      <c r="E16" s="185" t="s">
        <v>162</v>
      </c>
      <c r="F16" s="185"/>
      <c r="G16" s="185"/>
      <c r="H16" s="185"/>
      <c r="I16" s="185"/>
      <c r="J16" s="52"/>
      <c r="K16" s="52"/>
      <c r="L16" s="52"/>
      <c r="M16" s="52"/>
      <c r="N16" s="52"/>
    </row>
    <row r="17" ht="12"/>
    <row r="18" spans="2:9" ht="12.75">
      <c r="B18" s="157" t="s">
        <v>71</v>
      </c>
      <c r="C18" s="157"/>
      <c r="D18" s="157"/>
      <c r="E18" s="158"/>
      <c r="F18" s="159"/>
      <c r="G18" s="159"/>
      <c r="H18" s="159"/>
      <c r="I18" s="159"/>
    </row>
    <row r="19" spans="2:9" ht="36">
      <c r="B19" s="157"/>
      <c r="C19" s="160" t="s">
        <v>122</v>
      </c>
      <c r="D19" s="160" t="s">
        <v>158</v>
      </c>
      <c r="E19" s="186" t="s">
        <v>159</v>
      </c>
      <c r="F19" s="186"/>
      <c r="G19" s="186"/>
      <c r="H19" s="186"/>
      <c r="I19" s="186"/>
    </row>
    <row r="20" spans="2:14" s="48" customFormat="1" ht="21" customHeight="1">
      <c r="B20" s="49"/>
      <c r="C20" s="92"/>
      <c r="D20" s="154"/>
      <c r="E20" s="184" t="s">
        <v>72</v>
      </c>
      <c r="F20" s="184"/>
      <c r="G20" s="184"/>
      <c r="H20" s="184"/>
      <c r="I20" s="184"/>
      <c r="J20" s="92"/>
      <c r="K20" s="49"/>
      <c r="L20" s="49"/>
      <c r="M20" s="49"/>
      <c r="N20" s="49"/>
    </row>
    <row r="21" spans="2:14" s="48" customFormat="1" ht="21" customHeight="1">
      <c r="B21" s="49"/>
      <c r="C21" s="92"/>
      <c r="D21" s="154"/>
      <c r="E21" s="184" t="s">
        <v>73</v>
      </c>
      <c r="F21" s="184"/>
      <c r="G21" s="184"/>
      <c r="H21" s="184"/>
      <c r="I21" s="184"/>
      <c r="J21" s="92"/>
      <c r="K21" s="49"/>
      <c r="L21" s="49"/>
      <c r="M21" s="49"/>
      <c r="N21" s="49"/>
    </row>
    <row r="22" spans="2:14" s="48" customFormat="1" ht="21" customHeight="1">
      <c r="B22" s="49"/>
      <c r="C22" s="92"/>
      <c r="D22" s="154"/>
      <c r="E22" s="184" t="s">
        <v>74</v>
      </c>
      <c r="F22" s="184"/>
      <c r="G22" s="184"/>
      <c r="H22" s="184"/>
      <c r="I22" s="184"/>
      <c r="J22" s="92"/>
      <c r="K22" s="49"/>
      <c r="L22" s="49"/>
      <c r="M22" s="49"/>
      <c r="N22" s="49"/>
    </row>
    <row r="23" spans="2:14" s="48" customFormat="1" ht="21" customHeight="1">
      <c r="B23" s="49"/>
      <c r="C23" s="92"/>
      <c r="D23" s="154"/>
      <c r="E23" s="184" t="s">
        <v>75</v>
      </c>
      <c r="F23" s="184"/>
      <c r="G23" s="184"/>
      <c r="H23" s="184"/>
      <c r="I23" s="184"/>
      <c r="J23" s="92"/>
      <c r="K23" s="49"/>
      <c r="L23" s="49"/>
      <c r="M23" s="49"/>
      <c r="N23" s="49"/>
    </row>
    <row r="24" spans="2:14" s="48" customFormat="1" ht="21" customHeight="1">
      <c r="B24" s="49"/>
      <c r="C24" s="92"/>
      <c r="D24" s="154"/>
      <c r="E24" s="184" t="s">
        <v>76</v>
      </c>
      <c r="F24" s="184"/>
      <c r="G24" s="184"/>
      <c r="H24" s="184"/>
      <c r="I24" s="184"/>
      <c r="J24" s="92"/>
      <c r="K24" s="49"/>
      <c r="L24" s="49"/>
      <c r="M24" s="49"/>
      <c r="N24" s="49"/>
    </row>
    <row r="25" spans="2:9" ht="24">
      <c r="B25" s="161" t="s">
        <v>163</v>
      </c>
      <c r="C25" s="174" t="e">
        <f>D25/$I$4</f>
        <v>#DIV/0!</v>
      </c>
      <c r="D25" s="162">
        <f>SUM(D20:D24)</f>
        <v>0</v>
      </c>
      <c r="E25" s="163" t="s">
        <v>164</v>
      </c>
      <c r="F25" s="163"/>
      <c r="G25" s="163"/>
      <c r="H25" s="163"/>
      <c r="I25" s="163"/>
    </row>
    <row r="26" ht="12"/>
    <row r="27" spans="2:9" ht="12.75">
      <c r="B27" s="72" t="s">
        <v>77</v>
      </c>
      <c r="C27" s="72"/>
      <c r="D27" s="72"/>
      <c r="E27" s="73"/>
      <c r="F27" s="74"/>
      <c r="G27" s="74"/>
      <c r="H27" s="74"/>
      <c r="I27" s="74"/>
    </row>
    <row r="28" spans="2:9" ht="27.75" customHeight="1">
      <c r="B28" s="72"/>
      <c r="C28" s="103" t="s">
        <v>122</v>
      </c>
      <c r="D28" s="103" t="s">
        <v>158</v>
      </c>
      <c r="E28" s="187" t="s">
        <v>159</v>
      </c>
      <c r="F28" s="187"/>
      <c r="G28" s="187"/>
      <c r="H28" s="187"/>
      <c r="I28" s="187"/>
    </row>
    <row r="29" spans="2:14" s="75" customFormat="1" ht="21" customHeight="1">
      <c r="B29" s="76"/>
      <c r="C29" s="55"/>
      <c r="D29" s="154"/>
      <c r="E29" s="184" t="s">
        <v>78</v>
      </c>
      <c r="F29" s="184"/>
      <c r="G29" s="184"/>
      <c r="H29" s="184"/>
      <c r="I29" s="184"/>
      <c r="J29" s="76"/>
      <c r="K29" s="76"/>
      <c r="L29" s="76"/>
      <c r="M29" s="76"/>
      <c r="N29" s="76"/>
    </row>
    <row r="30" spans="2:14" s="75" customFormat="1" ht="21" customHeight="1">
      <c r="B30" s="76"/>
      <c r="C30" s="77"/>
      <c r="D30" s="154"/>
      <c r="E30" s="184" t="s">
        <v>79</v>
      </c>
      <c r="F30" s="184"/>
      <c r="G30" s="184"/>
      <c r="H30" s="184"/>
      <c r="I30" s="184"/>
      <c r="J30" s="76"/>
      <c r="K30" s="76"/>
      <c r="L30" s="76"/>
      <c r="M30" s="76"/>
      <c r="N30" s="76"/>
    </row>
    <row r="31" spans="2:14" s="75" customFormat="1" ht="21" customHeight="1">
      <c r="B31" s="76"/>
      <c r="C31" s="77"/>
      <c r="D31" s="154"/>
      <c r="E31" s="184" t="s">
        <v>80</v>
      </c>
      <c r="F31" s="184"/>
      <c r="G31" s="184"/>
      <c r="H31" s="184"/>
      <c r="I31" s="184"/>
      <c r="J31" s="76"/>
      <c r="K31" s="76"/>
      <c r="L31" s="76"/>
      <c r="M31" s="76"/>
      <c r="N31" s="76"/>
    </row>
    <row r="32" spans="2:14" s="75" customFormat="1" ht="21" customHeight="1">
      <c r="B32" s="76"/>
      <c r="C32" s="77"/>
      <c r="D32" s="154"/>
      <c r="E32" s="184" t="s">
        <v>81</v>
      </c>
      <c r="F32" s="184"/>
      <c r="G32" s="184"/>
      <c r="H32" s="184"/>
      <c r="I32" s="184"/>
      <c r="J32" s="76"/>
      <c r="K32" s="76"/>
      <c r="L32" s="76"/>
      <c r="M32" s="76"/>
      <c r="N32" s="76"/>
    </row>
    <row r="33" spans="2:14" s="75" customFormat="1" ht="21" customHeight="1">
      <c r="B33" s="76"/>
      <c r="C33" s="77"/>
      <c r="D33" s="154"/>
      <c r="E33" s="184" t="s">
        <v>82</v>
      </c>
      <c r="F33" s="184"/>
      <c r="G33" s="184"/>
      <c r="H33" s="184"/>
      <c r="I33" s="184"/>
      <c r="J33" s="76"/>
      <c r="K33" s="76"/>
      <c r="L33" s="76"/>
      <c r="M33" s="76"/>
      <c r="N33" s="76"/>
    </row>
    <row r="34" spans="2:14" s="75" customFormat="1" ht="21" customHeight="1">
      <c r="B34" s="76"/>
      <c r="C34" s="77"/>
      <c r="D34" s="154"/>
      <c r="E34" s="184" t="s">
        <v>83</v>
      </c>
      <c r="F34" s="184"/>
      <c r="G34" s="184"/>
      <c r="H34" s="184"/>
      <c r="I34" s="184"/>
      <c r="J34" s="76"/>
      <c r="K34" s="76"/>
      <c r="L34" s="76"/>
      <c r="M34" s="76"/>
      <c r="N34" s="76"/>
    </row>
    <row r="35" spans="2:14" s="75" customFormat="1" ht="21" customHeight="1">
      <c r="B35" s="76"/>
      <c r="C35" s="77"/>
      <c r="D35" s="154"/>
      <c r="E35" s="184" t="s">
        <v>84</v>
      </c>
      <c r="F35" s="184"/>
      <c r="G35" s="184"/>
      <c r="H35" s="184"/>
      <c r="I35" s="184"/>
      <c r="J35" s="76"/>
      <c r="K35" s="76"/>
      <c r="L35" s="76"/>
      <c r="M35" s="76"/>
      <c r="N35" s="76"/>
    </row>
    <row r="36" spans="2:14" s="75" customFormat="1" ht="21" customHeight="1">
      <c r="B36" s="76"/>
      <c r="C36" s="77"/>
      <c r="D36" s="154"/>
      <c r="E36" s="184" t="s">
        <v>85</v>
      </c>
      <c r="F36" s="184"/>
      <c r="G36" s="184"/>
      <c r="H36" s="184"/>
      <c r="I36" s="184"/>
      <c r="J36" s="76"/>
      <c r="K36" s="76"/>
      <c r="L36" s="76"/>
      <c r="M36" s="76"/>
      <c r="N36" s="76"/>
    </row>
    <row r="37" spans="2:14" s="75" customFormat="1" ht="21" customHeight="1">
      <c r="B37" s="76"/>
      <c r="C37" s="77"/>
      <c r="D37" s="154"/>
      <c r="E37" s="184" t="s">
        <v>86</v>
      </c>
      <c r="F37" s="184"/>
      <c r="G37" s="184"/>
      <c r="H37" s="184"/>
      <c r="I37" s="184"/>
      <c r="J37" s="76"/>
      <c r="K37" s="76"/>
      <c r="L37" s="76"/>
      <c r="M37" s="76"/>
      <c r="N37" s="76"/>
    </row>
    <row r="38" spans="2:14" s="75" customFormat="1" ht="21" customHeight="1">
      <c r="B38" s="76"/>
      <c r="C38" s="77"/>
      <c r="D38" s="154"/>
      <c r="E38" s="184" t="s">
        <v>87</v>
      </c>
      <c r="F38" s="184"/>
      <c r="G38" s="184"/>
      <c r="H38" s="184"/>
      <c r="I38" s="184"/>
      <c r="J38" s="76"/>
      <c r="K38" s="76"/>
      <c r="L38" s="76"/>
      <c r="M38" s="76"/>
      <c r="N38" s="76"/>
    </row>
    <row r="39" spans="2:9" ht="24">
      <c r="B39" s="164" t="s">
        <v>165</v>
      </c>
      <c r="C39" s="174" t="e">
        <f>D39/$I$4</f>
        <v>#DIV/0!</v>
      </c>
      <c r="D39" s="95">
        <f>SUM(D29:D38)</f>
        <v>0</v>
      </c>
      <c r="E39" s="94" t="s">
        <v>166</v>
      </c>
      <c r="F39" s="94"/>
      <c r="G39" s="94"/>
      <c r="H39" s="94"/>
      <c r="I39" s="94"/>
    </row>
    <row r="40" ht="12"/>
    <row r="41" spans="2:9" ht="12.75">
      <c r="B41" s="78" t="s">
        <v>88</v>
      </c>
      <c r="C41" s="78"/>
      <c r="D41" s="78"/>
      <c r="E41" s="79"/>
      <c r="F41" s="80"/>
      <c r="G41" s="80"/>
      <c r="H41" s="80"/>
      <c r="I41" s="80"/>
    </row>
    <row r="42" spans="2:9" ht="24" customHeight="1">
      <c r="B42" s="78"/>
      <c r="C42" s="104" t="s">
        <v>122</v>
      </c>
      <c r="D42" s="104" t="s">
        <v>158</v>
      </c>
      <c r="E42" s="188" t="s">
        <v>159</v>
      </c>
      <c r="F42" s="188"/>
      <c r="G42" s="188"/>
      <c r="H42" s="188"/>
      <c r="I42" s="188"/>
    </row>
    <row r="43" spans="4:9" ht="21" customHeight="1">
      <c r="D43" s="154"/>
      <c r="E43" s="184" t="s">
        <v>89</v>
      </c>
      <c r="F43" s="184"/>
      <c r="G43" s="184"/>
      <c r="H43" s="184"/>
      <c r="I43" s="184"/>
    </row>
    <row r="44" spans="4:9" ht="21" customHeight="1">
      <c r="D44" s="154"/>
      <c r="E44" s="184" t="s">
        <v>90</v>
      </c>
      <c r="F44" s="184"/>
      <c r="G44" s="184"/>
      <c r="H44" s="184"/>
      <c r="I44" s="184"/>
    </row>
    <row r="45" spans="4:9" ht="21" customHeight="1">
      <c r="D45" s="154"/>
      <c r="E45" s="184" t="s">
        <v>91</v>
      </c>
      <c r="F45" s="184"/>
      <c r="G45" s="184"/>
      <c r="H45" s="184"/>
      <c r="I45" s="184"/>
    </row>
    <row r="46" spans="4:9" ht="21" customHeight="1">
      <c r="D46" s="154"/>
      <c r="E46" s="184" t="s">
        <v>92</v>
      </c>
      <c r="F46" s="184"/>
      <c r="G46" s="184"/>
      <c r="H46" s="184"/>
      <c r="I46" s="184"/>
    </row>
    <row r="47" spans="4:9" ht="21" customHeight="1">
      <c r="D47" s="154"/>
      <c r="E47" s="184" t="s">
        <v>93</v>
      </c>
      <c r="F47" s="184"/>
      <c r="G47" s="184"/>
      <c r="H47" s="184"/>
      <c r="I47" s="184"/>
    </row>
    <row r="48" spans="4:9" ht="21" customHeight="1">
      <c r="D48" s="154"/>
      <c r="E48" s="184" t="s">
        <v>94</v>
      </c>
      <c r="F48" s="184"/>
      <c r="G48" s="184"/>
      <c r="H48" s="184"/>
      <c r="I48" s="184"/>
    </row>
    <row r="49" spans="4:9" ht="21" customHeight="1">
      <c r="D49" s="154"/>
      <c r="E49" s="184" t="s">
        <v>95</v>
      </c>
      <c r="F49" s="184"/>
      <c r="G49" s="184"/>
      <c r="H49" s="184"/>
      <c r="I49" s="184"/>
    </row>
    <row r="50" spans="4:9" ht="21" customHeight="1">
      <c r="D50" s="154"/>
      <c r="E50" s="184" t="s">
        <v>96</v>
      </c>
      <c r="F50" s="184"/>
      <c r="G50" s="184"/>
      <c r="H50" s="184"/>
      <c r="I50" s="184"/>
    </row>
    <row r="51" spans="2:9" ht="24">
      <c r="B51" s="165" t="s">
        <v>167</v>
      </c>
      <c r="C51" s="174" t="e">
        <f>D51/$I$4</f>
        <v>#DIV/0!</v>
      </c>
      <c r="D51" s="97">
        <f>SUM(D43:D50)</f>
        <v>0</v>
      </c>
      <c r="E51" s="96" t="s">
        <v>168</v>
      </c>
      <c r="F51" s="96"/>
      <c r="G51" s="96"/>
      <c r="H51" s="96"/>
      <c r="I51" s="96"/>
    </row>
    <row r="52" ht="12">
      <c r="E52" s="90" t="s">
        <v>118</v>
      </c>
    </row>
    <row r="53" spans="2:9" ht="12.75">
      <c r="B53" s="81" t="s">
        <v>97</v>
      </c>
      <c r="C53" s="81"/>
      <c r="D53" s="81"/>
      <c r="E53" s="82"/>
      <c r="F53" s="83"/>
      <c r="G53" s="83"/>
      <c r="H53" s="83"/>
      <c r="I53" s="83"/>
    </row>
    <row r="54" spans="2:14" s="86" customFormat="1" ht="24" customHeight="1">
      <c r="B54" s="81"/>
      <c r="C54" s="105" t="s">
        <v>122</v>
      </c>
      <c r="D54" s="105" t="s">
        <v>158</v>
      </c>
      <c r="E54" s="189" t="s">
        <v>159</v>
      </c>
      <c r="F54" s="189"/>
      <c r="G54" s="189"/>
      <c r="H54" s="189"/>
      <c r="I54" s="189"/>
      <c r="J54" s="84"/>
      <c r="K54" s="84"/>
      <c r="L54" s="84"/>
      <c r="M54" s="84"/>
      <c r="N54" s="84"/>
    </row>
    <row r="55" spans="2:14" s="86" customFormat="1" ht="21" customHeight="1">
      <c r="B55" s="84"/>
      <c r="C55" s="85"/>
      <c r="D55" s="154"/>
      <c r="E55" s="184" t="s">
        <v>98</v>
      </c>
      <c r="F55" s="184"/>
      <c r="G55" s="184"/>
      <c r="H55" s="184"/>
      <c r="I55" s="184"/>
      <c r="J55" s="84"/>
      <c r="K55" s="84"/>
      <c r="L55" s="84"/>
      <c r="M55" s="84"/>
      <c r="N55" s="84"/>
    </row>
    <row r="56" spans="2:14" s="86" customFormat="1" ht="21" customHeight="1">
      <c r="B56" s="84"/>
      <c r="C56" s="85"/>
      <c r="D56" s="154"/>
      <c r="E56" s="184" t="s">
        <v>99</v>
      </c>
      <c r="F56" s="184"/>
      <c r="G56" s="184"/>
      <c r="H56" s="184"/>
      <c r="I56" s="184"/>
      <c r="J56" s="84"/>
      <c r="K56" s="84"/>
      <c r="L56" s="84"/>
      <c r="M56" s="84"/>
      <c r="N56" s="84"/>
    </row>
    <row r="57" spans="2:14" s="86" customFormat="1" ht="21" customHeight="1">
      <c r="B57" s="84"/>
      <c r="C57" s="85"/>
      <c r="D57" s="154"/>
      <c r="E57" s="184" t="s">
        <v>100</v>
      </c>
      <c r="F57" s="184"/>
      <c r="G57" s="184"/>
      <c r="H57" s="184"/>
      <c r="I57" s="184"/>
      <c r="J57" s="84"/>
      <c r="K57" s="84"/>
      <c r="L57" s="84"/>
      <c r="M57" s="84"/>
      <c r="N57" s="84"/>
    </row>
    <row r="58" spans="2:14" s="86" customFormat="1" ht="21" customHeight="1">
      <c r="B58" s="84"/>
      <c r="C58" s="85"/>
      <c r="D58" s="154"/>
      <c r="E58" s="184" t="s">
        <v>101</v>
      </c>
      <c r="F58" s="184"/>
      <c r="G58" s="184"/>
      <c r="H58" s="184"/>
      <c r="I58" s="184"/>
      <c r="J58" s="84"/>
      <c r="K58" s="84"/>
      <c r="L58" s="84"/>
      <c r="M58" s="84"/>
      <c r="N58" s="84"/>
    </row>
    <row r="59" spans="2:14" s="86" customFormat="1" ht="21" customHeight="1">
      <c r="B59" s="84"/>
      <c r="C59" s="85"/>
      <c r="D59" s="154"/>
      <c r="E59" s="184" t="s">
        <v>102</v>
      </c>
      <c r="F59" s="184"/>
      <c r="G59" s="184"/>
      <c r="H59" s="184"/>
      <c r="I59" s="184"/>
      <c r="J59" s="84"/>
      <c r="K59" s="84"/>
      <c r="L59" s="84"/>
      <c r="M59" s="84"/>
      <c r="N59" s="84"/>
    </row>
    <row r="60" spans="2:14" s="86" customFormat="1" ht="21" customHeight="1">
      <c r="B60" s="84"/>
      <c r="C60" s="85"/>
      <c r="D60" s="154"/>
      <c r="E60" s="184" t="s">
        <v>103</v>
      </c>
      <c r="F60" s="184"/>
      <c r="G60" s="184"/>
      <c r="H60" s="184"/>
      <c r="I60" s="184"/>
      <c r="J60" s="84"/>
      <c r="K60" s="84"/>
      <c r="L60" s="84"/>
      <c r="M60" s="84"/>
      <c r="N60" s="84"/>
    </row>
    <row r="61" spans="2:14" s="86" customFormat="1" ht="21" customHeight="1">
      <c r="B61" s="84"/>
      <c r="C61" s="85"/>
      <c r="D61" s="154"/>
      <c r="E61" s="184" t="s">
        <v>104</v>
      </c>
      <c r="F61" s="184"/>
      <c r="G61" s="184"/>
      <c r="H61" s="184"/>
      <c r="I61" s="184"/>
      <c r="J61" s="84"/>
      <c r="K61" s="84"/>
      <c r="L61" s="84"/>
      <c r="M61" s="84"/>
      <c r="N61" s="84"/>
    </row>
    <row r="62" spans="2:14" s="86" customFormat="1" ht="21" customHeight="1">
      <c r="B62" s="84"/>
      <c r="C62" s="85"/>
      <c r="D62" s="154"/>
      <c r="E62" s="184" t="s">
        <v>105</v>
      </c>
      <c r="F62" s="184"/>
      <c r="G62" s="184"/>
      <c r="H62" s="184"/>
      <c r="I62" s="184"/>
      <c r="J62" s="84"/>
      <c r="K62" s="84"/>
      <c r="L62" s="84"/>
      <c r="M62" s="84"/>
      <c r="N62" s="84"/>
    </row>
    <row r="63" spans="2:14" s="86" customFormat="1" ht="21" customHeight="1">
      <c r="B63" s="84"/>
      <c r="C63" s="85"/>
      <c r="D63" s="154"/>
      <c r="E63" s="184" t="s">
        <v>106</v>
      </c>
      <c r="F63" s="184"/>
      <c r="G63" s="184"/>
      <c r="H63" s="184"/>
      <c r="I63" s="184"/>
      <c r="J63" s="84"/>
      <c r="K63" s="84"/>
      <c r="L63" s="84"/>
      <c r="M63" s="84"/>
      <c r="N63" s="84"/>
    </row>
    <row r="64" spans="2:14" s="86" customFormat="1" ht="21" customHeight="1">
      <c r="B64" s="84"/>
      <c r="C64" s="85"/>
      <c r="D64" s="154"/>
      <c r="E64" s="184" t="s">
        <v>107</v>
      </c>
      <c r="F64" s="184"/>
      <c r="G64" s="184"/>
      <c r="H64" s="184"/>
      <c r="I64" s="184"/>
      <c r="J64" s="84"/>
      <c r="K64" s="84"/>
      <c r="L64" s="84"/>
      <c r="M64" s="84"/>
      <c r="N64" s="84"/>
    </row>
    <row r="65" spans="2:14" s="86" customFormat="1" ht="21" customHeight="1">
      <c r="B65" s="84"/>
      <c r="C65" s="85"/>
      <c r="D65" s="154"/>
      <c r="E65" s="184" t="s">
        <v>176</v>
      </c>
      <c r="F65" s="184"/>
      <c r="G65" s="184"/>
      <c r="H65" s="184"/>
      <c r="I65" s="184"/>
      <c r="J65" s="84"/>
      <c r="K65" s="84"/>
      <c r="L65" s="84"/>
      <c r="M65" s="84"/>
      <c r="N65" s="84"/>
    </row>
    <row r="66" spans="2:9" ht="24">
      <c r="B66" s="166" t="s">
        <v>169</v>
      </c>
      <c r="C66" s="174" t="e">
        <f>D66/$I$4</f>
        <v>#DIV/0!</v>
      </c>
      <c r="D66" s="99">
        <f>SUM(D55:D64)</f>
        <v>0</v>
      </c>
      <c r="E66" s="98" t="s">
        <v>170</v>
      </c>
      <c r="F66" s="98"/>
      <c r="G66" s="98"/>
      <c r="H66" s="98"/>
      <c r="I66" s="98"/>
    </row>
    <row r="67" spans="3:9" ht="12">
      <c r="C67" s="87"/>
      <c r="D67" s="87"/>
      <c r="E67" s="88"/>
      <c r="F67" s="89"/>
      <c r="G67" s="89"/>
      <c r="H67" s="89"/>
      <c r="I67" s="89"/>
    </row>
    <row r="68" spans="2:9" ht="12.75">
      <c r="B68" s="69" t="s">
        <v>108</v>
      </c>
      <c r="C68" s="69"/>
      <c r="D68" s="69"/>
      <c r="E68" s="70"/>
      <c r="F68" s="71"/>
      <c r="G68" s="71"/>
      <c r="H68" s="71"/>
      <c r="I68" s="71"/>
    </row>
    <row r="69" spans="2:9" ht="36">
      <c r="B69" s="69"/>
      <c r="C69" s="106" t="s">
        <v>122</v>
      </c>
      <c r="D69" s="106" t="s">
        <v>158</v>
      </c>
      <c r="E69" s="191" t="s">
        <v>159</v>
      </c>
      <c r="F69" s="191"/>
      <c r="G69" s="191"/>
      <c r="H69" s="191"/>
      <c r="I69" s="191"/>
    </row>
    <row r="70" spans="4:9" ht="21" customHeight="1">
      <c r="D70" s="154"/>
      <c r="E70" s="184" t="s">
        <v>109</v>
      </c>
      <c r="F70" s="184"/>
      <c r="G70" s="184"/>
      <c r="H70" s="184"/>
      <c r="I70" s="184"/>
    </row>
    <row r="71" spans="4:9" ht="21" customHeight="1">
      <c r="D71" s="154"/>
      <c r="E71" s="184" t="s">
        <v>110</v>
      </c>
      <c r="F71" s="184"/>
      <c r="G71" s="184"/>
      <c r="H71" s="184"/>
      <c r="I71" s="184"/>
    </row>
    <row r="72" spans="4:9" ht="21" customHeight="1">
      <c r="D72" s="154"/>
      <c r="E72" s="184" t="s">
        <v>111</v>
      </c>
      <c r="F72" s="184"/>
      <c r="G72" s="184"/>
      <c r="H72" s="184"/>
      <c r="I72" s="184"/>
    </row>
    <row r="73" spans="4:9" ht="21" customHeight="1">
      <c r="D73" s="154"/>
      <c r="E73" s="184" t="s">
        <v>112</v>
      </c>
      <c r="F73" s="184"/>
      <c r="G73" s="184"/>
      <c r="H73" s="184"/>
      <c r="I73" s="184"/>
    </row>
    <row r="74" spans="4:9" ht="21" customHeight="1">
      <c r="D74" s="154"/>
      <c r="E74" s="184" t="s">
        <v>113</v>
      </c>
      <c r="F74" s="184"/>
      <c r="G74" s="184"/>
      <c r="H74" s="184"/>
      <c r="I74" s="184"/>
    </row>
    <row r="75" spans="4:9" ht="21" customHeight="1">
      <c r="D75" s="154"/>
      <c r="E75" s="184" t="s">
        <v>114</v>
      </c>
      <c r="F75" s="184"/>
      <c r="G75" s="184"/>
      <c r="H75" s="184"/>
      <c r="I75" s="184"/>
    </row>
    <row r="76" spans="4:9" ht="21" customHeight="1">
      <c r="D76" s="154"/>
      <c r="E76" s="184" t="s">
        <v>115</v>
      </c>
      <c r="F76" s="184"/>
      <c r="G76" s="184"/>
      <c r="H76" s="184"/>
      <c r="I76" s="184"/>
    </row>
    <row r="77" spans="4:9" ht="21" customHeight="1">
      <c r="D77" s="154"/>
      <c r="E77" s="184" t="s">
        <v>116</v>
      </c>
      <c r="F77" s="184"/>
      <c r="G77" s="184"/>
      <c r="H77" s="184"/>
      <c r="I77" s="184"/>
    </row>
    <row r="78" spans="4:9" ht="12">
      <c r="D78" s="154"/>
      <c r="E78" s="184" t="s">
        <v>117</v>
      </c>
      <c r="F78" s="184"/>
      <c r="G78" s="184"/>
      <c r="H78" s="184"/>
      <c r="I78" s="184"/>
    </row>
    <row r="79" ht="12">
      <c r="D79" s="154"/>
    </row>
    <row r="80" spans="2:9" ht="24">
      <c r="B80" s="167" t="s">
        <v>171</v>
      </c>
      <c r="C80" s="174" t="e">
        <f>D80/$I$4</f>
        <v>#DIV/0!</v>
      </c>
      <c r="D80" s="101">
        <f>SUM(D70:D78)</f>
        <v>0</v>
      </c>
      <c r="E80" s="100" t="s">
        <v>172</v>
      </c>
      <c r="F80" s="100"/>
      <c r="G80" s="100"/>
      <c r="H80" s="100"/>
      <c r="I80" s="100"/>
    </row>
    <row r="81" ht="12.75" thickBot="1"/>
    <row r="82" spans="2:14" s="51" customFormat="1" ht="25.5" customHeight="1" thickBot="1">
      <c r="B82" s="168" t="s">
        <v>173</v>
      </c>
      <c r="C82" s="169" t="e">
        <f>SUM(C16:C80)</f>
        <v>#DIV/0!</v>
      </c>
      <c r="D82" s="170">
        <f>D16+D25+D39+D51+D66+D80</f>
        <v>0</v>
      </c>
      <c r="E82" s="190" t="s">
        <v>174</v>
      </c>
      <c r="F82" s="190"/>
      <c r="G82" s="190"/>
      <c r="H82" s="190"/>
      <c r="I82" s="190"/>
      <c r="J82" s="52"/>
      <c r="K82" s="52"/>
      <c r="L82" s="52"/>
      <c r="M82" s="52"/>
      <c r="N82" s="52"/>
    </row>
    <row r="83" spans="2:14" s="51" customFormat="1" ht="12">
      <c r="B83" s="52"/>
      <c r="C83" s="171"/>
      <c r="D83" s="171"/>
      <c r="E83" s="171"/>
      <c r="F83" s="52"/>
      <c r="G83" s="52"/>
      <c r="H83" s="52"/>
      <c r="I83" s="52"/>
      <c r="J83" s="52"/>
      <c r="K83" s="52"/>
      <c r="L83" s="52"/>
      <c r="M83" s="52"/>
      <c r="N83" s="52"/>
    </row>
    <row r="84" ht="12"/>
  </sheetData>
  <sheetProtection/>
  <mergeCells count="60">
    <mergeCell ref="E75:I75"/>
    <mergeCell ref="E76:I76"/>
    <mergeCell ref="E77:I77"/>
    <mergeCell ref="E78:I78"/>
    <mergeCell ref="E82:I82"/>
    <mergeCell ref="E69:I69"/>
    <mergeCell ref="E70:I70"/>
    <mergeCell ref="E71:I71"/>
    <mergeCell ref="E72:I72"/>
    <mergeCell ref="E73:I73"/>
    <mergeCell ref="E74:I74"/>
    <mergeCell ref="E59:I59"/>
    <mergeCell ref="E60:I60"/>
    <mergeCell ref="E61:I61"/>
    <mergeCell ref="E62:I62"/>
    <mergeCell ref="E63:I63"/>
    <mergeCell ref="E64:I64"/>
    <mergeCell ref="E65:I65"/>
    <mergeCell ref="E50:I50"/>
    <mergeCell ref="E54:I54"/>
    <mergeCell ref="E55:I55"/>
    <mergeCell ref="E56:I56"/>
    <mergeCell ref="E57:I57"/>
    <mergeCell ref="E58:I58"/>
    <mergeCell ref="E44:I44"/>
    <mergeCell ref="E45:I45"/>
    <mergeCell ref="E46:I46"/>
    <mergeCell ref="E47:I47"/>
    <mergeCell ref="E48:I48"/>
    <mergeCell ref="E49:I49"/>
    <mergeCell ref="E35:I35"/>
    <mergeCell ref="E36:I36"/>
    <mergeCell ref="E37:I37"/>
    <mergeCell ref="E38:I38"/>
    <mergeCell ref="E42:I42"/>
    <mergeCell ref="E43:I43"/>
    <mergeCell ref="E29:I29"/>
    <mergeCell ref="E30:I30"/>
    <mergeCell ref="E31:I31"/>
    <mergeCell ref="E32:I32"/>
    <mergeCell ref="E33:I33"/>
    <mergeCell ref="E34:I34"/>
    <mergeCell ref="E20:I20"/>
    <mergeCell ref="E21:I21"/>
    <mergeCell ref="E22:I22"/>
    <mergeCell ref="E23:I23"/>
    <mergeCell ref="E24:I24"/>
    <mergeCell ref="E28:I28"/>
    <mergeCell ref="E12:I12"/>
    <mergeCell ref="E13:I13"/>
    <mergeCell ref="E14:I14"/>
    <mergeCell ref="E15:I15"/>
    <mergeCell ref="E16:I16"/>
    <mergeCell ref="E19:I19"/>
    <mergeCell ref="E6:I6"/>
    <mergeCell ref="E7:I7"/>
    <mergeCell ref="E8:I8"/>
    <mergeCell ref="E9:I9"/>
    <mergeCell ref="E10:I10"/>
    <mergeCell ref="E11:I11"/>
  </mergeCells>
  <printOptions/>
  <pageMargins left="0.71" right="0.7" top="0.75" bottom="0.75" header="0.3" footer="0.3"/>
  <pageSetup horizontalDpi="300" verticalDpi="300" orientation="landscape" r:id="rId3"/>
  <headerFooter>
    <oddHeader>&amp;C&amp;"Arial,Bold"&amp;12CBAP Application Worksheet</oddHeader>
    <oddFooter>&amp;LDeveloped by: Watermark Learning
&amp;"Arial,Bold"www.WatermarkLearning.com/CBAP&amp;CCopy and distribute freely, but please keep this footer&amp;RPage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3"/>
  <sheetViews>
    <sheetView workbookViewId="0" topLeftCell="A1">
      <pane ySplit="3" topLeftCell="A52" activePane="bottomLeft" state="frozen"/>
      <selection pane="topLeft" activeCell="A1" sqref="A1"/>
      <selection pane="bottomLeft" activeCell="A65" sqref="A65:IV65"/>
    </sheetView>
  </sheetViews>
  <sheetFormatPr defaultColWidth="8.8515625" defaultRowHeight="12"/>
  <cols>
    <col min="1" max="1" width="5.140625" style="53" customWidth="1"/>
    <col min="2" max="2" width="14.8515625" style="54" customWidth="1"/>
    <col min="3" max="4" width="9.28125" style="55" customWidth="1"/>
    <col min="5" max="5" width="9.140625" style="55" customWidth="1"/>
    <col min="6" max="6" width="23.8515625" style="54" bestFit="1" customWidth="1"/>
    <col min="7" max="7" width="13.28125" style="54" customWidth="1"/>
    <col min="8" max="9" width="10.28125" style="54" bestFit="1" customWidth="1"/>
    <col min="10" max="10" width="9.140625" style="54" customWidth="1"/>
    <col min="11" max="11" width="12.00390625" style="54" customWidth="1"/>
    <col min="12" max="12" width="9.140625" style="54" customWidth="1"/>
    <col min="13" max="13" width="10.7109375" style="54" customWidth="1"/>
    <col min="14" max="14" width="14.8515625" style="54" customWidth="1"/>
    <col min="15" max="15" width="8.421875" style="53" customWidth="1"/>
    <col min="16" max="16" width="18.00390625" style="53" customWidth="1"/>
    <col min="17" max="17" width="14.28125" style="53" bestFit="1" customWidth="1"/>
    <col min="18" max="18" width="14.7109375" style="53" bestFit="1" customWidth="1"/>
    <col min="19" max="19" width="14.421875" style="53" customWidth="1"/>
    <col min="20" max="16384" width="8.8515625" style="53" customWidth="1"/>
  </cols>
  <sheetData>
    <row r="1" spans="1:17" s="45" customFormat="1" ht="26.25" customHeight="1">
      <c r="A1" s="136" t="s">
        <v>140</v>
      </c>
      <c r="B1" s="137"/>
      <c r="C1" s="138" t="s">
        <v>141</v>
      </c>
      <c r="D1" s="138"/>
      <c r="E1" s="139"/>
      <c r="F1" s="137"/>
      <c r="G1" s="52"/>
      <c r="H1" s="52"/>
      <c r="I1" s="172" t="s">
        <v>175</v>
      </c>
      <c r="J1" s="173"/>
      <c r="K1" s="173"/>
      <c r="L1" s="173"/>
      <c r="M1" s="173"/>
      <c r="N1" s="52"/>
      <c r="O1" s="51"/>
      <c r="P1" s="51"/>
      <c r="Q1" s="51"/>
    </row>
    <row r="2" spans="1:17" s="46" customFormat="1" ht="24">
      <c r="A2" s="66"/>
      <c r="B2" s="59" t="s">
        <v>143</v>
      </c>
      <c r="C2" s="59"/>
      <c r="D2" s="59"/>
      <c r="E2" s="60"/>
      <c r="F2" s="60"/>
      <c r="G2" s="60"/>
      <c r="H2" s="60"/>
      <c r="I2" s="61" t="s">
        <v>34</v>
      </c>
      <c r="J2" s="62" t="s">
        <v>28</v>
      </c>
      <c r="K2" s="63"/>
      <c r="L2" s="63"/>
      <c r="M2" s="63"/>
      <c r="N2" s="64" t="s">
        <v>27</v>
      </c>
      <c r="O2" s="65"/>
      <c r="P2" s="65"/>
      <c r="Q2" s="65"/>
    </row>
    <row r="3" spans="1:17" s="47" customFormat="1" ht="36.75" customHeight="1">
      <c r="A3" s="141" t="s">
        <v>33</v>
      </c>
      <c r="B3" s="66" t="s">
        <v>22</v>
      </c>
      <c r="C3" s="66"/>
      <c r="D3" s="66" t="s">
        <v>17</v>
      </c>
      <c r="E3" s="66" t="s">
        <v>18</v>
      </c>
      <c r="F3" s="66" t="s">
        <v>19</v>
      </c>
      <c r="G3" s="66" t="s">
        <v>20</v>
      </c>
      <c r="H3" s="66" t="s">
        <v>21</v>
      </c>
      <c r="I3" s="142" t="s">
        <v>144</v>
      </c>
      <c r="J3" s="67" t="s">
        <v>29</v>
      </c>
      <c r="K3" s="67" t="s">
        <v>30</v>
      </c>
      <c r="L3" s="67" t="s">
        <v>31</v>
      </c>
      <c r="M3" s="143" t="s">
        <v>32</v>
      </c>
      <c r="N3" s="68" t="s">
        <v>23</v>
      </c>
      <c r="O3" s="68" t="s">
        <v>24</v>
      </c>
      <c r="P3" s="68" t="s">
        <v>25</v>
      </c>
      <c r="Q3" s="144" t="s">
        <v>26</v>
      </c>
    </row>
    <row r="4" spans="1:17" s="48" customFormat="1" ht="30.75" customHeight="1">
      <c r="A4" s="145">
        <v>1</v>
      </c>
      <c r="B4" s="146" t="s">
        <v>14</v>
      </c>
      <c r="C4" s="147"/>
      <c r="D4" s="148"/>
      <c r="E4" s="148"/>
      <c r="F4" s="149"/>
      <c r="G4" s="149"/>
      <c r="H4" s="149"/>
      <c r="I4" s="175">
        <f>D16+D25+D39+D51+D66+D80</f>
        <v>0</v>
      </c>
      <c r="J4" s="150"/>
      <c r="K4" s="151"/>
      <c r="L4" s="150"/>
      <c r="M4" s="150"/>
      <c r="N4" s="150"/>
      <c r="O4" s="152"/>
      <c r="P4" s="152"/>
      <c r="Q4" s="152"/>
    </row>
    <row r="5" spans="1:19" s="48" customFormat="1" ht="21" customHeight="1">
      <c r="A5" s="48" t="s">
        <v>157</v>
      </c>
      <c r="B5" s="56" t="s">
        <v>66</v>
      </c>
      <c r="C5" s="56"/>
      <c r="D5" s="56"/>
      <c r="E5" s="57"/>
      <c r="F5" s="58"/>
      <c r="G5" s="58"/>
      <c r="H5" s="58"/>
      <c r="I5" s="153"/>
      <c r="J5" s="49"/>
      <c r="K5" s="49"/>
      <c r="L5" s="49"/>
      <c r="M5" s="49"/>
      <c r="N5" s="49"/>
      <c r="R5" s="50"/>
      <c r="S5" s="50"/>
    </row>
    <row r="6" spans="2:19" s="48" customFormat="1" ht="36">
      <c r="B6" s="56"/>
      <c r="C6" s="102" t="s">
        <v>122</v>
      </c>
      <c r="D6" s="102" t="s">
        <v>158</v>
      </c>
      <c r="E6" s="183" t="s">
        <v>159</v>
      </c>
      <c r="F6" s="183"/>
      <c r="G6" s="183"/>
      <c r="H6" s="183"/>
      <c r="I6" s="183"/>
      <c r="J6" s="51"/>
      <c r="K6" s="49"/>
      <c r="L6" s="49"/>
      <c r="M6" s="49"/>
      <c r="N6" s="49"/>
      <c r="R6" s="50"/>
      <c r="S6" s="50"/>
    </row>
    <row r="7" spans="1:19" s="48" customFormat="1" ht="21" customHeight="1">
      <c r="A7" s="48" t="s">
        <v>160</v>
      </c>
      <c r="B7" s="49"/>
      <c r="C7" s="92"/>
      <c r="D7" s="154"/>
      <c r="E7" s="184" t="s">
        <v>54</v>
      </c>
      <c r="F7" s="184"/>
      <c r="G7" s="184"/>
      <c r="H7" s="184"/>
      <c r="I7" s="184"/>
      <c r="J7" s="93"/>
      <c r="K7" s="49"/>
      <c r="L7" s="49"/>
      <c r="M7" s="49"/>
      <c r="N7" s="49"/>
      <c r="R7" s="50"/>
      <c r="S7" s="50"/>
    </row>
    <row r="8" spans="2:14" s="48" customFormat="1" ht="21" customHeight="1">
      <c r="B8" s="49"/>
      <c r="C8" s="92"/>
      <c r="D8" s="154"/>
      <c r="E8" s="184" t="s">
        <v>55</v>
      </c>
      <c r="F8" s="184"/>
      <c r="G8" s="184"/>
      <c r="H8" s="184"/>
      <c r="I8" s="184"/>
      <c r="J8" s="92"/>
      <c r="K8" s="49"/>
      <c r="L8" s="49"/>
      <c r="M8" s="49"/>
      <c r="N8" s="49"/>
    </row>
    <row r="9" spans="2:14" s="48" customFormat="1" ht="21" customHeight="1">
      <c r="B9" s="49"/>
      <c r="C9" s="92"/>
      <c r="D9" s="154"/>
      <c r="E9" s="184" t="s">
        <v>56</v>
      </c>
      <c r="F9" s="184"/>
      <c r="G9" s="184"/>
      <c r="H9" s="184"/>
      <c r="I9" s="184"/>
      <c r="J9" s="92"/>
      <c r="K9" s="49"/>
      <c r="L9" s="49"/>
      <c r="M9" s="49"/>
      <c r="N9" s="49"/>
    </row>
    <row r="10" spans="2:14" s="48" customFormat="1" ht="21" customHeight="1">
      <c r="B10" s="49"/>
      <c r="C10" s="92"/>
      <c r="D10" s="154"/>
      <c r="E10" s="184" t="s">
        <v>57</v>
      </c>
      <c r="F10" s="184"/>
      <c r="G10" s="184"/>
      <c r="H10" s="184"/>
      <c r="I10" s="184"/>
      <c r="J10" s="92"/>
      <c r="K10" s="49"/>
      <c r="L10" s="49"/>
      <c r="M10" s="49"/>
      <c r="N10" s="49"/>
    </row>
    <row r="11" spans="2:14" s="48" customFormat="1" ht="21" customHeight="1">
      <c r="B11" s="49"/>
      <c r="C11" s="92"/>
      <c r="D11" s="154"/>
      <c r="E11" s="184" t="s">
        <v>58</v>
      </c>
      <c r="F11" s="184"/>
      <c r="G11" s="184"/>
      <c r="H11" s="184"/>
      <c r="I11" s="184"/>
      <c r="J11" s="92"/>
      <c r="K11" s="49"/>
      <c r="L11" s="49"/>
      <c r="M11" s="49"/>
      <c r="N11" s="49"/>
    </row>
    <row r="12" spans="2:14" s="48" customFormat="1" ht="21" customHeight="1">
      <c r="B12" s="49"/>
      <c r="C12" s="92"/>
      <c r="D12" s="154"/>
      <c r="E12" s="184" t="s">
        <v>59</v>
      </c>
      <c r="F12" s="184"/>
      <c r="G12" s="184"/>
      <c r="H12" s="184"/>
      <c r="I12" s="184"/>
      <c r="J12" s="92"/>
      <c r="K12" s="49"/>
      <c r="L12" s="49"/>
      <c r="M12" s="49"/>
      <c r="N12" s="49"/>
    </row>
    <row r="13" spans="2:14" s="48" customFormat="1" ht="21" customHeight="1">
      <c r="B13" s="49"/>
      <c r="C13" s="92"/>
      <c r="D13" s="154"/>
      <c r="E13" s="184" t="s">
        <v>60</v>
      </c>
      <c r="F13" s="184"/>
      <c r="G13" s="184"/>
      <c r="H13" s="184"/>
      <c r="I13" s="184"/>
      <c r="J13" s="92"/>
      <c r="K13" s="49"/>
      <c r="L13" s="49"/>
      <c r="M13" s="49"/>
      <c r="N13" s="49"/>
    </row>
    <row r="14" spans="2:14" s="48" customFormat="1" ht="21" customHeight="1">
      <c r="B14" s="49"/>
      <c r="C14" s="92"/>
      <c r="D14" s="154"/>
      <c r="E14" s="184" t="s">
        <v>61</v>
      </c>
      <c r="F14" s="184"/>
      <c r="G14" s="184"/>
      <c r="H14" s="184"/>
      <c r="I14" s="184"/>
      <c r="J14" s="92"/>
      <c r="K14" s="49"/>
      <c r="L14" s="49"/>
      <c r="M14" s="49"/>
      <c r="N14" s="49"/>
    </row>
    <row r="15" spans="2:14" s="51" customFormat="1" ht="21" customHeight="1">
      <c r="B15" s="52"/>
      <c r="C15" s="92"/>
      <c r="D15" s="154"/>
      <c r="E15" s="184" t="s">
        <v>62</v>
      </c>
      <c r="F15" s="184"/>
      <c r="G15" s="184"/>
      <c r="H15" s="184"/>
      <c r="I15" s="184"/>
      <c r="K15" s="52"/>
      <c r="L15" s="52"/>
      <c r="M15" s="52"/>
      <c r="N15" s="52"/>
    </row>
    <row r="16" spans="2:14" s="51" customFormat="1" ht="36">
      <c r="B16" s="91" t="s">
        <v>161</v>
      </c>
      <c r="C16" s="174" t="e">
        <f>D16/$I$4</f>
        <v>#DIV/0!</v>
      </c>
      <c r="D16" s="91">
        <f>SUM(D7:D15)</f>
        <v>0</v>
      </c>
      <c r="E16" s="185" t="s">
        <v>162</v>
      </c>
      <c r="F16" s="185"/>
      <c r="G16" s="185"/>
      <c r="H16" s="185"/>
      <c r="I16" s="185"/>
      <c r="J16" s="52"/>
      <c r="K16" s="52"/>
      <c r="L16" s="52"/>
      <c r="M16" s="52"/>
      <c r="N16" s="52"/>
    </row>
    <row r="17" ht="12"/>
    <row r="18" spans="2:9" ht="12.75">
      <c r="B18" s="157" t="s">
        <v>71</v>
      </c>
      <c r="C18" s="157"/>
      <c r="D18" s="157"/>
      <c r="E18" s="158"/>
      <c r="F18" s="159"/>
      <c r="G18" s="159"/>
      <c r="H18" s="159"/>
      <c r="I18" s="159"/>
    </row>
    <row r="19" spans="2:9" ht="36">
      <c r="B19" s="157"/>
      <c r="C19" s="160" t="s">
        <v>122</v>
      </c>
      <c r="D19" s="160" t="s">
        <v>158</v>
      </c>
      <c r="E19" s="186" t="s">
        <v>159</v>
      </c>
      <c r="F19" s="186"/>
      <c r="G19" s="186"/>
      <c r="H19" s="186"/>
      <c r="I19" s="186"/>
    </row>
    <row r="20" spans="2:14" s="48" customFormat="1" ht="21" customHeight="1">
      <c r="B20" s="49"/>
      <c r="C20" s="92"/>
      <c r="D20" s="154"/>
      <c r="E20" s="184" t="s">
        <v>72</v>
      </c>
      <c r="F20" s="184"/>
      <c r="G20" s="184"/>
      <c r="H20" s="184"/>
      <c r="I20" s="184"/>
      <c r="J20" s="92"/>
      <c r="K20" s="49"/>
      <c r="L20" s="49"/>
      <c r="M20" s="49"/>
      <c r="N20" s="49"/>
    </row>
    <row r="21" spans="2:14" s="48" customFormat="1" ht="21" customHeight="1">
      <c r="B21" s="49"/>
      <c r="C21" s="92"/>
      <c r="D21" s="154"/>
      <c r="E21" s="184" t="s">
        <v>73</v>
      </c>
      <c r="F21" s="184"/>
      <c r="G21" s="184"/>
      <c r="H21" s="184"/>
      <c r="I21" s="184"/>
      <c r="J21" s="92"/>
      <c r="K21" s="49"/>
      <c r="L21" s="49"/>
      <c r="M21" s="49"/>
      <c r="N21" s="49"/>
    </row>
    <row r="22" spans="2:14" s="48" customFormat="1" ht="21" customHeight="1">
      <c r="B22" s="49"/>
      <c r="C22" s="92"/>
      <c r="D22" s="154"/>
      <c r="E22" s="184" t="s">
        <v>74</v>
      </c>
      <c r="F22" s="184"/>
      <c r="G22" s="184"/>
      <c r="H22" s="184"/>
      <c r="I22" s="184"/>
      <c r="J22" s="92"/>
      <c r="K22" s="49"/>
      <c r="L22" s="49"/>
      <c r="M22" s="49"/>
      <c r="N22" s="49"/>
    </row>
    <row r="23" spans="2:14" s="48" customFormat="1" ht="21" customHeight="1">
      <c r="B23" s="49"/>
      <c r="C23" s="92"/>
      <c r="D23" s="154"/>
      <c r="E23" s="184" t="s">
        <v>75</v>
      </c>
      <c r="F23" s="184"/>
      <c r="G23" s="184"/>
      <c r="H23" s="184"/>
      <c r="I23" s="184"/>
      <c r="J23" s="92"/>
      <c r="K23" s="49"/>
      <c r="L23" s="49"/>
      <c r="M23" s="49"/>
      <c r="N23" s="49"/>
    </row>
    <row r="24" spans="2:14" s="48" customFormat="1" ht="21" customHeight="1">
      <c r="B24" s="49"/>
      <c r="C24" s="92"/>
      <c r="D24" s="154"/>
      <c r="E24" s="184" t="s">
        <v>76</v>
      </c>
      <c r="F24" s="184"/>
      <c r="G24" s="184"/>
      <c r="H24" s="184"/>
      <c r="I24" s="184"/>
      <c r="J24" s="92"/>
      <c r="K24" s="49"/>
      <c r="L24" s="49"/>
      <c r="M24" s="49"/>
      <c r="N24" s="49"/>
    </row>
    <row r="25" spans="2:9" ht="24">
      <c r="B25" s="161" t="s">
        <v>163</v>
      </c>
      <c r="C25" s="174" t="e">
        <f>D25/$I$4</f>
        <v>#DIV/0!</v>
      </c>
      <c r="D25" s="162">
        <f>SUM(D20:D24)</f>
        <v>0</v>
      </c>
      <c r="E25" s="163" t="s">
        <v>164</v>
      </c>
      <c r="F25" s="163"/>
      <c r="G25" s="163"/>
      <c r="H25" s="163"/>
      <c r="I25" s="163"/>
    </row>
    <row r="26" ht="12"/>
    <row r="27" spans="2:9" ht="12.75">
      <c r="B27" s="72" t="s">
        <v>77</v>
      </c>
      <c r="C27" s="72"/>
      <c r="D27" s="72"/>
      <c r="E27" s="73"/>
      <c r="F27" s="74"/>
      <c r="G27" s="74"/>
      <c r="H27" s="74"/>
      <c r="I27" s="74"/>
    </row>
    <row r="28" spans="2:9" ht="27.75" customHeight="1">
      <c r="B28" s="72"/>
      <c r="C28" s="103" t="s">
        <v>122</v>
      </c>
      <c r="D28" s="103" t="s">
        <v>158</v>
      </c>
      <c r="E28" s="187" t="s">
        <v>159</v>
      </c>
      <c r="F28" s="187"/>
      <c r="G28" s="187"/>
      <c r="H28" s="187"/>
      <c r="I28" s="187"/>
    </row>
    <row r="29" spans="2:14" s="75" customFormat="1" ht="21" customHeight="1">
      <c r="B29" s="76"/>
      <c r="C29" s="55"/>
      <c r="D29" s="154"/>
      <c r="E29" s="184" t="s">
        <v>78</v>
      </c>
      <c r="F29" s="184"/>
      <c r="G29" s="184"/>
      <c r="H29" s="184"/>
      <c r="I29" s="184"/>
      <c r="J29" s="76"/>
      <c r="K29" s="76"/>
      <c r="L29" s="76"/>
      <c r="M29" s="76"/>
      <c r="N29" s="76"/>
    </row>
    <row r="30" spans="2:14" s="75" customFormat="1" ht="21" customHeight="1">
      <c r="B30" s="76"/>
      <c r="C30" s="77"/>
      <c r="D30" s="154"/>
      <c r="E30" s="184" t="s">
        <v>79</v>
      </c>
      <c r="F30" s="184"/>
      <c r="G30" s="184"/>
      <c r="H30" s="184"/>
      <c r="I30" s="184"/>
      <c r="J30" s="76"/>
      <c r="K30" s="76"/>
      <c r="L30" s="76"/>
      <c r="M30" s="76"/>
      <c r="N30" s="76"/>
    </row>
    <row r="31" spans="2:14" s="75" customFormat="1" ht="21" customHeight="1">
      <c r="B31" s="76"/>
      <c r="C31" s="77"/>
      <c r="D31" s="154"/>
      <c r="E31" s="184" t="s">
        <v>80</v>
      </c>
      <c r="F31" s="184"/>
      <c r="G31" s="184"/>
      <c r="H31" s="184"/>
      <c r="I31" s="184"/>
      <c r="J31" s="76"/>
      <c r="K31" s="76"/>
      <c r="L31" s="76"/>
      <c r="M31" s="76"/>
      <c r="N31" s="76"/>
    </row>
    <row r="32" spans="2:14" s="75" customFormat="1" ht="21" customHeight="1">
      <c r="B32" s="76"/>
      <c r="C32" s="77"/>
      <c r="D32" s="154"/>
      <c r="E32" s="184" t="s">
        <v>81</v>
      </c>
      <c r="F32" s="184"/>
      <c r="G32" s="184"/>
      <c r="H32" s="184"/>
      <c r="I32" s="184"/>
      <c r="J32" s="76"/>
      <c r="K32" s="76"/>
      <c r="L32" s="76"/>
      <c r="M32" s="76"/>
      <c r="N32" s="76"/>
    </row>
    <row r="33" spans="2:14" s="75" customFormat="1" ht="21" customHeight="1">
      <c r="B33" s="76"/>
      <c r="C33" s="77"/>
      <c r="D33" s="154"/>
      <c r="E33" s="184" t="s">
        <v>82</v>
      </c>
      <c r="F33" s="184"/>
      <c r="G33" s="184"/>
      <c r="H33" s="184"/>
      <c r="I33" s="184"/>
      <c r="J33" s="76"/>
      <c r="K33" s="76"/>
      <c r="L33" s="76"/>
      <c r="M33" s="76"/>
      <c r="N33" s="76"/>
    </row>
    <row r="34" spans="2:14" s="75" customFormat="1" ht="21" customHeight="1">
      <c r="B34" s="76"/>
      <c r="C34" s="77"/>
      <c r="D34" s="154"/>
      <c r="E34" s="184" t="s">
        <v>83</v>
      </c>
      <c r="F34" s="184"/>
      <c r="G34" s="184"/>
      <c r="H34" s="184"/>
      <c r="I34" s="184"/>
      <c r="J34" s="76"/>
      <c r="K34" s="76"/>
      <c r="L34" s="76"/>
      <c r="M34" s="76"/>
      <c r="N34" s="76"/>
    </row>
    <row r="35" spans="2:14" s="75" customFormat="1" ht="21" customHeight="1">
      <c r="B35" s="76"/>
      <c r="C35" s="77"/>
      <c r="D35" s="154"/>
      <c r="E35" s="184" t="s">
        <v>84</v>
      </c>
      <c r="F35" s="184"/>
      <c r="G35" s="184"/>
      <c r="H35" s="184"/>
      <c r="I35" s="184"/>
      <c r="J35" s="76"/>
      <c r="K35" s="76"/>
      <c r="L35" s="76"/>
      <c r="M35" s="76"/>
      <c r="N35" s="76"/>
    </row>
    <row r="36" spans="2:14" s="75" customFormat="1" ht="21" customHeight="1">
      <c r="B36" s="76"/>
      <c r="C36" s="77"/>
      <c r="D36" s="154"/>
      <c r="E36" s="184" t="s">
        <v>85</v>
      </c>
      <c r="F36" s="184"/>
      <c r="G36" s="184"/>
      <c r="H36" s="184"/>
      <c r="I36" s="184"/>
      <c r="J36" s="76"/>
      <c r="K36" s="76"/>
      <c r="L36" s="76"/>
      <c r="M36" s="76"/>
      <c r="N36" s="76"/>
    </row>
    <row r="37" spans="2:14" s="75" customFormat="1" ht="21" customHeight="1">
      <c r="B37" s="76"/>
      <c r="C37" s="77"/>
      <c r="D37" s="154"/>
      <c r="E37" s="184" t="s">
        <v>86</v>
      </c>
      <c r="F37" s="184"/>
      <c r="G37" s="184"/>
      <c r="H37" s="184"/>
      <c r="I37" s="184"/>
      <c r="J37" s="76"/>
      <c r="K37" s="76"/>
      <c r="L37" s="76"/>
      <c r="M37" s="76"/>
      <c r="N37" s="76"/>
    </row>
    <row r="38" spans="2:14" s="75" customFormat="1" ht="21" customHeight="1">
      <c r="B38" s="76"/>
      <c r="C38" s="77"/>
      <c r="D38" s="154"/>
      <c r="E38" s="184" t="s">
        <v>87</v>
      </c>
      <c r="F38" s="184"/>
      <c r="G38" s="184"/>
      <c r="H38" s="184"/>
      <c r="I38" s="184"/>
      <c r="J38" s="76"/>
      <c r="K38" s="76"/>
      <c r="L38" s="76"/>
      <c r="M38" s="76"/>
      <c r="N38" s="76"/>
    </row>
    <row r="39" spans="2:9" ht="24">
      <c r="B39" s="164" t="s">
        <v>165</v>
      </c>
      <c r="C39" s="174" t="e">
        <f>D39/$I$4</f>
        <v>#DIV/0!</v>
      </c>
      <c r="D39" s="95">
        <f>SUM(D29:D38)</f>
        <v>0</v>
      </c>
      <c r="E39" s="94" t="s">
        <v>166</v>
      </c>
      <c r="F39" s="94"/>
      <c r="G39" s="94"/>
      <c r="H39" s="94"/>
      <c r="I39" s="94"/>
    </row>
    <row r="40" ht="12"/>
    <row r="41" spans="2:9" ht="12.75">
      <c r="B41" s="78" t="s">
        <v>88</v>
      </c>
      <c r="C41" s="78"/>
      <c r="D41" s="78"/>
      <c r="E41" s="79"/>
      <c r="F41" s="80"/>
      <c r="G41" s="80"/>
      <c r="H41" s="80"/>
      <c r="I41" s="80"/>
    </row>
    <row r="42" spans="2:9" ht="24" customHeight="1">
      <c r="B42" s="78"/>
      <c r="C42" s="104" t="s">
        <v>122</v>
      </c>
      <c r="D42" s="104" t="s">
        <v>158</v>
      </c>
      <c r="E42" s="188" t="s">
        <v>159</v>
      </c>
      <c r="F42" s="188"/>
      <c r="G42" s="188"/>
      <c r="H42" s="188"/>
      <c r="I42" s="188"/>
    </row>
    <row r="43" spans="4:9" ht="21" customHeight="1">
      <c r="D43" s="154"/>
      <c r="E43" s="184" t="s">
        <v>89</v>
      </c>
      <c r="F43" s="184"/>
      <c r="G43" s="184"/>
      <c r="H43" s="184"/>
      <c r="I43" s="184"/>
    </row>
    <row r="44" spans="4:9" ht="21" customHeight="1">
      <c r="D44" s="154"/>
      <c r="E44" s="184" t="s">
        <v>90</v>
      </c>
      <c r="F44" s="184"/>
      <c r="G44" s="184"/>
      <c r="H44" s="184"/>
      <c r="I44" s="184"/>
    </row>
    <row r="45" spans="4:9" ht="21" customHeight="1">
      <c r="D45" s="154"/>
      <c r="E45" s="184" t="s">
        <v>91</v>
      </c>
      <c r="F45" s="184"/>
      <c r="G45" s="184"/>
      <c r="H45" s="184"/>
      <c r="I45" s="184"/>
    </row>
    <row r="46" spans="4:9" ht="21" customHeight="1">
      <c r="D46" s="154"/>
      <c r="E46" s="184" t="s">
        <v>92</v>
      </c>
      <c r="F46" s="184"/>
      <c r="G46" s="184"/>
      <c r="H46" s="184"/>
      <c r="I46" s="184"/>
    </row>
    <row r="47" spans="4:9" ht="21" customHeight="1">
      <c r="D47" s="154"/>
      <c r="E47" s="184" t="s">
        <v>93</v>
      </c>
      <c r="F47" s="184"/>
      <c r="G47" s="184"/>
      <c r="H47" s="184"/>
      <c r="I47" s="184"/>
    </row>
    <row r="48" spans="4:9" ht="21" customHeight="1">
      <c r="D48" s="154"/>
      <c r="E48" s="184" t="s">
        <v>94</v>
      </c>
      <c r="F48" s="184"/>
      <c r="G48" s="184"/>
      <c r="H48" s="184"/>
      <c r="I48" s="184"/>
    </row>
    <row r="49" spans="4:9" ht="21" customHeight="1">
      <c r="D49" s="154"/>
      <c r="E49" s="184" t="s">
        <v>95</v>
      </c>
      <c r="F49" s="184"/>
      <c r="G49" s="184"/>
      <c r="H49" s="184"/>
      <c r="I49" s="184"/>
    </row>
    <row r="50" spans="4:9" ht="21" customHeight="1">
      <c r="D50" s="154"/>
      <c r="E50" s="184" t="s">
        <v>96</v>
      </c>
      <c r="F50" s="184"/>
      <c r="G50" s="184"/>
      <c r="H50" s="184"/>
      <c r="I50" s="184"/>
    </row>
    <row r="51" spans="2:9" ht="24">
      <c r="B51" s="165" t="s">
        <v>167</v>
      </c>
      <c r="C51" s="174" t="e">
        <f>D51/$I$4</f>
        <v>#DIV/0!</v>
      </c>
      <c r="D51" s="97">
        <f>SUM(D43:D50)</f>
        <v>0</v>
      </c>
      <c r="E51" s="96" t="s">
        <v>168</v>
      </c>
      <c r="F51" s="96"/>
      <c r="G51" s="96"/>
      <c r="H51" s="96"/>
      <c r="I51" s="96"/>
    </row>
    <row r="52" ht="12">
      <c r="E52" s="90" t="s">
        <v>118</v>
      </c>
    </row>
    <row r="53" spans="2:9" ht="12.75">
      <c r="B53" s="81" t="s">
        <v>97</v>
      </c>
      <c r="C53" s="81"/>
      <c r="D53" s="81"/>
      <c r="E53" s="82"/>
      <c r="F53" s="83"/>
      <c r="G53" s="83"/>
      <c r="H53" s="83"/>
      <c r="I53" s="83"/>
    </row>
    <row r="54" spans="2:14" s="86" customFormat="1" ht="24" customHeight="1">
      <c r="B54" s="81"/>
      <c r="C54" s="105" t="s">
        <v>122</v>
      </c>
      <c r="D54" s="105" t="s">
        <v>158</v>
      </c>
      <c r="E54" s="189" t="s">
        <v>159</v>
      </c>
      <c r="F54" s="189"/>
      <c r="G54" s="189"/>
      <c r="H54" s="189"/>
      <c r="I54" s="189"/>
      <c r="J54" s="84"/>
      <c r="K54" s="84"/>
      <c r="L54" s="84"/>
      <c r="M54" s="84"/>
      <c r="N54" s="84"/>
    </row>
    <row r="55" spans="2:14" s="86" customFormat="1" ht="21" customHeight="1">
      <c r="B55" s="84"/>
      <c r="C55" s="85"/>
      <c r="D55" s="154"/>
      <c r="E55" s="184" t="s">
        <v>98</v>
      </c>
      <c r="F55" s="184"/>
      <c r="G55" s="184"/>
      <c r="H55" s="184"/>
      <c r="I55" s="184"/>
      <c r="J55" s="84"/>
      <c r="K55" s="84"/>
      <c r="L55" s="84"/>
      <c r="M55" s="84"/>
      <c r="N55" s="84"/>
    </row>
    <row r="56" spans="2:14" s="86" customFormat="1" ht="21" customHeight="1">
      <c r="B56" s="84"/>
      <c r="C56" s="85"/>
      <c r="D56" s="154"/>
      <c r="E56" s="184" t="s">
        <v>99</v>
      </c>
      <c r="F56" s="184"/>
      <c r="G56" s="184"/>
      <c r="H56" s="184"/>
      <c r="I56" s="184"/>
      <c r="J56" s="84"/>
      <c r="K56" s="84"/>
      <c r="L56" s="84"/>
      <c r="M56" s="84"/>
      <c r="N56" s="84"/>
    </row>
    <row r="57" spans="2:14" s="86" customFormat="1" ht="21" customHeight="1">
      <c r="B57" s="84"/>
      <c r="C57" s="85"/>
      <c r="D57" s="154"/>
      <c r="E57" s="184" t="s">
        <v>100</v>
      </c>
      <c r="F57" s="184"/>
      <c r="G57" s="184"/>
      <c r="H57" s="184"/>
      <c r="I57" s="184"/>
      <c r="J57" s="84"/>
      <c r="K57" s="84"/>
      <c r="L57" s="84"/>
      <c r="M57" s="84"/>
      <c r="N57" s="84"/>
    </row>
    <row r="58" spans="2:14" s="86" customFormat="1" ht="21" customHeight="1">
      <c r="B58" s="84"/>
      <c r="C58" s="85"/>
      <c r="D58" s="154"/>
      <c r="E58" s="184" t="s">
        <v>101</v>
      </c>
      <c r="F58" s="184"/>
      <c r="G58" s="184"/>
      <c r="H58" s="184"/>
      <c r="I58" s="184"/>
      <c r="J58" s="84"/>
      <c r="K58" s="84"/>
      <c r="L58" s="84"/>
      <c r="M58" s="84"/>
      <c r="N58" s="84"/>
    </row>
    <row r="59" spans="2:14" s="86" customFormat="1" ht="21" customHeight="1">
      <c r="B59" s="84"/>
      <c r="C59" s="85"/>
      <c r="D59" s="154"/>
      <c r="E59" s="184" t="s">
        <v>102</v>
      </c>
      <c r="F59" s="184"/>
      <c r="G59" s="184"/>
      <c r="H59" s="184"/>
      <c r="I59" s="184"/>
      <c r="J59" s="84"/>
      <c r="K59" s="84"/>
      <c r="L59" s="84"/>
      <c r="M59" s="84"/>
      <c r="N59" s="84"/>
    </row>
    <row r="60" spans="2:14" s="86" customFormat="1" ht="21" customHeight="1">
      <c r="B60" s="84"/>
      <c r="C60" s="85"/>
      <c r="D60" s="154"/>
      <c r="E60" s="184" t="s">
        <v>103</v>
      </c>
      <c r="F60" s="184"/>
      <c r="G60" s="184"/>
      <c r="H60" s="184"/>
      <c r="I60" s="184"/>
      <c r="J60" s="84"/>
      <c r="K60" s="84"/>
      <c r="L60" s="84"/>
      <c r="M60" s="84"/>
      <c r="N60" s="84"/>
    </row>
    <row r="61" spans="2:14" s="86" customFormat="1" ht="21" customHeight="1">
      <c r="B61" s="84"/>
      <c r="C61" s="85"/>
      <c r="D61" s="154"/>
      <c r="E61" s="184" t="s">
        <v>104</v>
      </c>
      <c r="F61" s="184"/>
      <c r="G61" s="184"/>
      <c r="H61" s="184"/>
      <c r="I61" s="184"/>
      <c r="J61" s="84"/>
      <c r="K61" s="84"/>
      <c r="L61" s="84"/>
      <c r="M61" s="84"/>
      <c r="N61" s="84"/>
    </row>
    <row r="62" spans="2:14" s="86" customFormat="1" ht="21" customHeight="1">
      <c r="B62" s="84"/>
      <c r="C62" s="85"/>
      <c r="D62" s="154"/>
      <c r="E62" s="184" t="s">
        <v>105</v>
      </c>
      <c r="F62" s="184"/>
      <c r="G62" s="184"/>
      <c r="H62" s="184"/>
      <c r="I62" s="184"/>
      <c r="J62" s="84"/>
      <c r="K62" s="84"/>
      <c r="L62" s="84"/>
      <c r="M62" s="84"/>
      <c r="N62" s="84"/>
    </row>
    <row r="63" spans="2:14" s="86" customFormat="1" ht="21" customHeight="1">
      <c r="B63" s="84"/>
      <c r="C63" s="85"/>
      <c r="D63" s="154"/>
      <c r="E63" s="184" t="s">
        <v>106</v>
      </c>
      <c r="F63" s="184"/>
      <c r="G63" s="184"/>
      <c r="H63" s="184"/>
      <c r="I63" s="184"/>
      <c r="J63" s="84"/>
      <c r="K63" s="84"/>
      <c r="L63" s="84"/>
      <c r="M63" s="84"/>
      <c r="N63" s="84"/>
    </row>
    <row r="64" spans="2:14" s="86" customFormat="1" ht="21" customHeight="1">
      <c r="B64" s="84"/>
      <c r="C64" s="85"/>
      <c r="D64" s="154"/>
      <c r="E64" s="184" t="s">
        <v>107</v>
      </c>
      <c r="F64" s="184"/>
      <c r="G64" s="184"/>
      <c r="H64" s="184"/>
      <c r="I64" s="184"/>
      <c r="J64" s="84"/>
      <c r="K64" s="84"/>
      <c r="L64" s="84"/>
      <c r="M64" s="84"/>
      <c r="N64" s="84"/>
    </row>
    <row r="65" spans="2:14" s="86" customFormat="1" ht="21" customHeight="1">
      <c r="B65" s="84"/>
      <c r="C65" s="85"/>
      <c r="D65" s="154"/>
      <c r="E65" s="184" t="s">
        <v>176</v>
      </c>
      <c r="F65" s="184"/>
      <c r="G65" s="184"/>
      <c r="H65" s="184"/>
      <c r="I65" s="184"/>
      <c r="J65" s="84"/>
      <c r="K65" s="84"/>
      <c r="L65" s="84"/>
      <c r="M65" s="84"/>
      <c r="N65" s="84"/>
    </row>
    <row r="66" spans="2:9" ht="24">
      <c r="B66" s="166" t="s">
        <v>169</v>
      </c>
      <c r="C66" s="174" t="e">
        <f>D66/$I$4</f>
        <v>#DIV/0!</v>
      </c>
      <c r="D66" s="99">
        <f>SUM(D55:D64)</f>
        <v>0</v>
      </c>
      <c r="E66" s="98" t="s">
        <v>170</v>
      </c>
      <c r="F66" s="98"/>
      <c r="G66" s="98"/>
      <c r="H66" s="98"/>
      <c r="I66" s="98"/>
    </row>
    <row r="67" spans="3:9" ht="12">
      <c r="C67" s="87"/>
      <c r="D67" s="87"/>
      <c r="E67" s="88"/>
      <c r="F67" s="89"/>
      <c r="G67" s="89"/>
      <c r="H67" s="89"/>
      <c r="I67" s="89"/>
    </row>
    <row r="68" spans="2:9" ht="12.75">
      <c r="B68" s="69" t="s">
        <v>108</v>
      </c>
      <c r="C68" s="69"/>
      <c r="D68" s="69"/>
      <c r="E68" s="70"/>
      <c r="F68" s="71"/>
      <c r="G68" s="71"/>
      <c r="H68" s="71"/>
      <c r="I68" s="71"/>
    </row>
    <row r="69" spans="2:9" ht="36">
      <c r="B69" s="69"/>
      <c r="C69" s="106" t="s">
        <v>122</v>
      </c>
      <c r="D69" s="106" t="s">
        <v>158</v>
      </c>
      <c r="E69" s="191" t="s">
        <v>159</v>
      </c>
      <c r="F69" s="191"/>
      <c r="G69" s="191"/>
      <c r="H69" s="191"/>
      <c r="I69" s="191"/>
    </row>
    <row r="70" spans="4:9" ht="21" customHeight="1">
      <c r="D70" s="154"/>
      <c r="E70" s="184" t="s">
        <v>109</v>
      </c>
      <c r="F70" s="184"/>
      <c r="G70" s="184"/>
      <c r="H70" s="184"/>
      <c r="I70" s="184"/>
    </row>
    <row r="71" spans="4:9" ht="21" customHeight="1">
      <c r="D71" s="154"/>
      <c r="E71" s="184" t="s">
        <v>110</v>
      </c>
      <c r="F71" s="184"/>
      <c r="G71" s="184"/>
      <c r="H71" s="184"/>
      <c r="I71" s="184"/>
    </row>
    <row r="72" spans="4:9" ht="21" customHeight="1">
      <c r="D72" s="154"/>
      <c r="E72" s="184" t="s">
        <v>111</v>
      </c>
      <c r="F72" s="184"/>
      <c r="G72" s="184"/>
      <c r="H72" s="184"/>
      <c r="I72" s="184"/>
    </row>
    <row r="73" spans="4:9" ht="21" customHeight="1">
      <c r="D73" s="154"/>
      <c r="E73" s="184" t="s">
        <v>112</v>
      </c>
      <c r="F73" s="184"/>
      <c r="G73" s="184"/>
      <c r="H73" s="184"/>
      <c r="I73" s="184"/>
    </row>
    <row r="74" spans="4:9" ht="21" customHeight="1">
      <c r="D74" s="154"/>
      <c r="E74" s="184" t="s">
        <v>113</v>
      </c>
      <c r="F74" s="184"/>
      <c r="G74" s="184"/>
      <c r="H74" s="184"/>
      <c r="I74" s="184"/>
    </row>
    <row r="75" spans="4:9" ht="21" customHeight="1">
      <c r="D75" s="154"/>
      <c r="E75" s="184" t="s">
        <v>114</v>
      </c>
      <c r="F75" s="184"/>
      <c r="G75" s="184"/>
      <c r="H75" s="184"/>
      <c r="I75" s="184"/>
    </row>
    <row r="76" spans="4:9" ht="21" customHeight="1">
      <c r="D76" s="154"/>
      <c r="E76" s="184" t="s">
        <v>115</v>
      </c>
      <c r="F76" s="184"/>
      <c r="G76" s="184"/>
      <c r="H76" s="184"/>
      <c r="I76" s="184"/>
    </row>
    <row r="77" spans="4:9" ht="21" customHeight="1">
      <c r="D77" s="154"/>
      <c r="E77" s="184" t="s">
        <v>116</v>
      </c>
      <c r="F77" s="184"/>
      <c r="G77" s="184"/>
      <c r="H77" s="184"/>
      <c r="I77" s="184"/>
    </row>
    <row r="78" spans="4:9" ht="12">
      <c r="D78" s="154"/>
      <c r="E78" s="184" t="s">
        <v>117</v>
      </c>
      <c r="F78" s="184"/>
      <c r="G78" s="184"/>
      <c r="H78" s="184"/>
      <c r="I78" s="184"/>
    </row>
    <row r="79" ht="12">
      <c r="D79" s="154"/>
    </row>
    <row r="80" spans="2:9" ht="24">
      <c r="B80" s="167" t="s">
        <v>171</v>
      </c>
      <c r="C80" s="174" t="e">
        <f>D80/$I$4</f>
        <v>#DIV/0!</v>
      </c>
      <c r="D80" s="101">
        <f>SUM(D70:D78)</f>
        <v>0</v>
      </c>
      <c r="E80" s="100" t="s">
        <v>172</v>
      </c>
      <c r="F80" s="100"/>
      <c r="G80" s="100"/>
      <c r="H80" s="100"/>
      <c r="I80" s="100"/>
    </row>
    <row r="81" ht="12.75" thickBot="1"/>
    <row r="82" spans="2:14" s="51" customFormat="1" ht="25.5" customHeight="1" thickBot="1">
      <c r="B82" s="168" t="s">
        <v>173</v>
      </c>
      <c r="C82" s="169" t="e">
        <f>SUM(C16:C80)</f>
        <v>#DIV/0!</v>
      </c>
      <c r="D82" s="170">
        <f>D16+D25+D39+D51+D66+D80</f>
        <v>0</v>
      </c>
      <c r="E82" s="190" t="s">
        <v>174</v>
      </c>
      <c r="F82" s="190"/>
      <c r="G82" s="190"/>
      <c r="H82" s="190"/>
      <c r="I82" s="190"/>
      <c r="J82" s="52"/>
      <c r="K82" s="52"/>
      <c r="L82" s="52"/>
      <c r="M82" s="52"/>
      <c r="N82" s="52"/>
    </row>
    <row r="83" spans="2:14" s="51" customFormat="1" ht="12">
      <c r="B83" s="52"/>
      <c r="C83" s="171"/>
      <c r="D83" s="171"/>
      <c r="E83" s="171"/>
      <c r="F83" s="52"/>
      <c r="G83" s="52"/>
      <c r="H83" s="52"/>
      <c r="I83" s="52"/>
      <c r="J83" s="52"/>
      <c r="K83" s="52"/>
      <c r="L83" s="52"/>
      <c r="M83" s="52"/>
      <c r="N83" s="52"/>
    </row>
    <row r="84" ht="12"/>
  </sheetData>
  <sheetProtection/>
  <mergeCells count="60">
    <mergeCell ref="E6:I6"/>
    <mergeCell ref="E7:I7"/>
    <mergeCell ref="E8:I8"/>
    <mergeCell ref="E9:I9"/>
    <mergeCell ref="E10:I10"/>
    <mergeCell ref="E11:I11"/>
    <mergeCell ref="E12:I12"/>
    <mergeCell ref="E13:I13"/>
    <mergeCell ref="E14:I14"/>
    <mergeCell ref="E15:I15"/>
    <mergeCell ref="E16:I16"/>
    <mergeCell ref="E19:I19"/>
    <mergeCell ref="E20:I20"/>
    <mergeCell ref="E21:I21"/>
    <mergeCell ref="E22:I22"/>
    <mergeCell ref="E23:I23"/>
    <mergeCell ref="E24:I24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4:I54"/>
    <mergeCell ref="E55:I55"/>
    <mergeCell ref="E56:I56"/>
    <mergeCell ref="E57:I57"/>
    <mergeCell ref="E58:I58"/>
    <mergeCell ref="E74:I74"/>
    <mergeCell ref="E59:I59"/>
    <mergeCell ref="E60:I60"/>
    <mergeCell ref="E61:I61"/>
    <mergeCell ref="E62:I62"/>
    <mergeCell ref="E63:I63"/>
    <mergeCell ref="E64:I64"/>
    <mergeCell ref="E65:I65"/>
    <mergeCell ref="E75:I75"/>
    <mergeCell ref="E76:I76"/>
    <mergeCell ref="E77:I77"/>
    <mergeCell ref="E78:I78"/>
    <mergeCell ref="E82:I82"/>
    <mergeCell ref="E69:I69"/>
    <mergeCell ref="E70:I70"/>
    <mergeCell ref="E71:I71"/>
    <mergeCell ref="E72:I72"/>
    <mergeCell ref="E73:I73"/>
  </mergeCells>
  <printOptions/>
  <pageMargins left="0.71" right="0.7" top="0.75" bottom="0.75" header="0.3" footer="0.3"/>
  <pageSetup horizontalDpi="300" verticalDpi="300" orientation="landscape" r:id="rId3"/>
  <headerFooter>
    <oddHeader>&amp;C&amp;"Arial,Bold"&amp;12CBAP Application Worksheet</oddHeader>
    <oddFooter>&amp;LDeveloped by: Watermark Learning
&amp;"Arial,Bold"www.WatermarkLearning.com/CBAP&amp;CCopy and distribute freely, but please keep this footer&amp;RPage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Larson</dc:creator>
  <cp:keywords/>
  <dc:description/>
  <cp:lastModifiedBy>Richard Larson</cp:lastModifiedBy>
  <cp:lastPrinted>2011-05-10T23:26:26Z</cp:lastPrinted>
  <dcterms:created xsi:type="dcterms:W3CDTF">2006-10-24T20:51:05Z</dcterms:created>
  <dcterms:modified xsi:type="dcterms:W3CDTF">2013-05-21T21:11:29Z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