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Forms &amp; Templates\Template Give-Aways\CBAP and CCBA\"/>
    </mc:Choice>
  </mc:AlternateContent>
  <bookViews>
    <workbookView xWindow="0" yWindow="0" windowWidth="20490" windowHeight="7065"/>
  </bookViews>
  <sheets>
    <sheet name="Instructions" sheetId="16" r:id="rId1"/>
    <sheet name="Project Hours" sheetId="18" r:id="rId2"/>
    <sheet name="Education" sheetId="20" r:id="rId3"/>
  </sheets>
  <calcPr calcId="152511"/>
</workbook>
</file>

<file path=xl/calcChain.xml><?xml version="1.0" encoding="utf-8"?>
<calcChain xmlns="http://schemas.openxmlformats.org/spreadsheetml/2006/main">
  <c r="F2" i="20" l="1"/>
  <c r="Q4" i="18"/>
  <c r="S4" i="18" s="1"/>
  <c r="Z23" i="18"/>
  <c r="Z22" i="18"/>
  <c r="Q22" i="18"/>
  <c r="S22" i="18" s="1"/>
  <c r="AF22" i="18" s="1"/>
  <c r="Z21" i="18"/>
  <c r="Q21" i="18"/>
  <c r="S21" i="18" s="1"/>
  <c r="AF21" i="18" s="1"/>
  <c r="Z20" i="18"/>
  <c r="Q20" i="18"/>
  <c r="S20" i="18" s="1"/>
  <c r="Z19" i="18"/>
  <c r="Q19" i="18"/>
  <c r="S19" i="18" s="1"/>
  <c r="Z18" i="18"/>
  <c r="Q18" i="18"/>
  <c r="S18" i="18" s="1"/>
  <c r="AF18" i="18" s="1"/>
  <c r="Z17" i="18"/>
  <c r="Q17" i="18"/>
  <c r="S17" i="18" s="1"/>
  <c r="AF17" i="18" s="1"/>
  <c r="Z16" i="18"/>
  <c r="Q16" i="18"/>
  <c r="S16" i="18" s="1"/>
  <c r="Z15" i="18"/>
  <c r="Q15" i="18"/>
  <c r="S15" i="18" s="1"/>
  <c r="Z14" i="18"/>
  <c r="Q14" i="18"/>
  <c r="S14" i="18" s="1"/>
  <c r="AF14" i="18" s="1"/>
  <c r="Z13" i="18"/>
  <c r="Q13" i="18"/>
  <c r="S13" i="18" s="1"/>
  <c r="AF13" i="18" s="1"/>
  <c r="Z12" i="18"/>
  <c r="Q12" i="18"/>
  <c r="S12" i="18" s="1"/>
  <c r="Z11" i="18"/>
  <c r="Q11" i="18"/>
  <c r="S11" i="18" s="1"/>
  <c r="Z10" i="18"/>
  <c r="Q10" i="18"/>
  <c r="S10" i="18" s="1"/>
  <c r="AF10" i="18" s="1"/>
  <c r="Z9" i="18"/>
  <c r="Q9" i="18"/>
  <c r="S9" i="18" s="1"/>
  <c r="AF9" i="18" s="1"/>
  <c r="Z8" i="18"/>
  <c r="Q8" i="18"/>
  <c r="S8" i="18" s="1"/>
  <c r="AD8" i="18" s="1"/>
  <c r="Z7" i="18"/>
  <c r="Q7" i="18"/>
  <c r="S7" i="18" s="1"/>
  <c r="AD7" i="18" s="1"/>
  <c r="Z6" i="18"/>
  <c r="Q6" i="18"/>
  <c r="S6" i="18" s="1"/>
  <c r="AF6" i="18" s="1"/>
  <c r="Z5" i="18"/>
  <c r="Q5" i="18"/>
  <c r="S5" i="18" s="1"/>
  <c r="AF5" i="18" s="1"/>
  <c r="Z4" i="18"/>
  <c r="Z3" i="18"/>
  <c r="Q3" i="18"/>
  <c r="S3" i="18" s="1"/>
  <c r="AE3" i="18" s="1"/>
  <c r="AD12" i="18" l="1"/>
  <c r="AF12" i="18"/>
  <c r="AE12" i="18"/>
  <c r="AD16" i="18"/>
  <c r="AF16" i="18"/>
  <c r="AE16" i="18"/>
  <c r="AD20" i="18"/>
  <c r="AF20" i="18"/>
  <c r="AE20" i="18"/>
  <c r="AD4" i="18"/>
  <c r="AF4" i="18"/>
  <c r="AE4" i="18"/>
  <c r="AF11" i="18"/>
  <c r="AE11" i="18"/>
  <c r="AD11" i="18"/>
  <c r="AF15" i="18"/>
  <c r="AE15" i="18"/>
  <c r="AD15" i="18"/>
  <c r="AD19" i="18"/>
  <c r="AE19" i="18"/>
  <c r="AF19" i="18"/>
  <c r="AE7" i="18"/>
  <c r="AF3" i="18"/>
  <c r="AF7" i="18"/>
  <c r="AE8" i="18"/>
  <c r="AF8" i="18"/>
  <c r="AE5" i="18"/>
  <c r="AE9" i="18"/>
  <c r="AE13" i="18"/>
  <c r="AE17" i="18"/>
  <c r="AE21" i="18"/>
  <c r="AE6" i="18"/>
  <c r="AE10" i="18"/>
  <c r="AE14" i="18"/>
  <c r="AE18" i="18"/>
  <c r="AE22" i="18"/>
  <c r="AD3" i="18"/>
  <c r="AB10" i="18"/>
  <c r="AD10" i="18"/>
  <c r="AA10" i="18"/>
  <c r="AC10" i="18"/>
  <c r="AB6" i="18"/>
  <c r="AD6" i="18"/>
  <c r="AA6" i="18"/>
  <c r="AC6" i="18"/>
  <c r="AC13" i="18"/>
  <c r="AA13" i="18"/>
  <c r="AB13" i="18"/>
  <c r="AD13" i="18"/>
  <c r="AB22" i="18"/>
  <c r="AA22" i="18"/>
  <c r="AD22" i="18"/>
  <c r="AC22" i="18"/>
  <c r="AC9" i="18"/>
  <c r="AA9" i="18"/>
  <c r="AD9" i="18"/>
  <c r="AB9" i="18"/>
  <c r="AB18" i="18"/>
  <c r="AA18" i="18"/>
  <c r="AD18" i="18"/>
  <c r="AC18" i="18"/>
  <c r="AC17" i="18"/>
  <c r="AB17" i="18"/>
  <c r="AA17" i="18"/>
  <c r="AD17" i="18"/>
  <c r="AC5" i="18"/>
  <c r="AA5" i="18"/>
  <c r="AB5" i="18"/>
  <c r="AD5" i="18"/>
  <c r="AB14" i="18"/>
  <c r="AD14" i="18"/>
  <c r="AA14" i="18"/>
  <c r="AC14" i="18"/>
  <c r="AC21" i="18"/>
  <c r="AB21" i="18"/>
  <c r="AA21" i="18"/>
  <c r="AD21" i="18"/>
  <c r="AC20" i="18"/>
  <c r="AB3" i="18"/>
  <c r="AA4" i="18"/>
  <c r="AB7" i="18"/>
  <c r="AA8" i="18"/>
  <c r="AB11" i="18"/>
  <c r="AA12" i="18"/>
  <c r="AB15" i="18"/>
  <c r="AA16" i="18"/>
  <c r="AB19" i="18"/>
  <c r="AA20" i="18"/>
  <c r="S23" i="18"/>
  <c r="AC4" i="18"/>
  <c r="AC8" i="18"/>
  <c r="AC12" i="18"/>
  <c r="AC3" i="18"/>
  <c r="AB4" i="18"/>
  <c r="AC7" i="18"/>
  <c r="AB8" i="18"/>
  <c r="AC11" i="18"/>
  <c r="AB12" i="18"/>
  <c r="AC15" i="18"/>
  <c r="AB16" i="18"/>
  <c r="AC19" i="18"/>
  <c r="AB20" i="18"/>
  <c r="AC16" i="18"/>
  <c r="AA3" i="18"/>
  <c r="AA7" i="18"/>
  <c r="AA11" i="18"/>
  <c r="AA15" i="18"/>
  <c r="AA19" i="18"/>
  <c r="AG15" i="18" l="1"/>
  <c r="AE23" i="18"/>
  <c r="AF23" i="18"/>
  <c r="AG6" i="18"/>
  <c r="AG3" i="18"/>
  <c r="AG19" i="18"/>
  <c r="AD23" i="18"/>
  <c r="AG5" i="18"/>
  <c r="AG9" i="18"/>
  <c r="AA23" i="18"/>
  <c r="AG20" i="18"/>
  <c r="AG4" i="18"/>
  <c r="AG21" i="18"/>
  <c r="AG17" i="18"/>
  <c r="AG10" i="18"/>
  <c r="AG16" i="18"/>
  <c r="AG11" i="18"/>
  <c r="AG8" i="18"/>
  <c r="AB23" i="18"/>
  <c r="AG14" i="18"/>
  <c r="AG22" i="18"/>
  <c r="AG7" i="18"/>
  <c r="AC23" i="18"/>
  <c r="AG12" i="18"/>
  <c r="AG18" i="18"/>
  <c r="AG13" i="18"/>
  <c r="AG23" i="18" l="1"/>
</calcChain>
</file>

<file path=xl/comments1.xml><?xml version="1.0" encoding="utf-8"?>
<comments xmlns="http://schemas.openxmlformats.org/spreadsheetml/2006/main">
  <authors>
    <author>Richard Larson</author>
    <author>Vicki James</author>
  </authors>
  <commentList>
    <comment ref="T1" authorId="0" shapeId="0">
      <text>
        <r>
          <rPr>
            <sz val="9"/>
            <color indexed="81"/>
            <rFont val="Tahoma"/>
            <family val="2"/>
          </rPr>
          <t>Enter the percentage along with or without the percent sign, such as 10 or 10%.</t>
        </r>
      </text>
    </comment>
    <comment ref="AA1" authorId="0" shapeId="0">
      <text>
        <r>
          <rPr>
            <sz val="9"/>
            <color indexed="81"/>
            <rFont val="Tahoma"/>
            <family val="2"/>
          </rPr>
          <t>Transfer these hours to the online application for each project's applicable KA. Hours must be in quarter-hour increments.</t>
        </r>
      </text>
    </comment>
    <comment ref="A2" authorId="0" shapeId="0">
      <text>
        <r>
          <rPr>
            <sz val="9"/>
            <color indexed="81"/>
            <rFont val="Tahoma"/>
            <family val="2"/>
          </rPr>
          <t xml:space="preserve">Enter the name of the organization whose project you worked on. If the organization no longer exists, state that. </t>
        </r>
      </text>
    </comment>
    <comment ref="F2" authorId="0" shapeId="0">
      <text>
        <r>
          <rPr>
            <sz val="9"/>
            <color indexed="81"/>
            <rFont val="Tahoma"/>
            <family val="2"/>
          </rPr>
          <t>List the name of a project contact that IIBA can use to verify you worked on the project. It should preferably be someone still at the organization. If there is no one, explain why.</t>
        </r>
      </text>
    </comment>
    <comment ref="I2" authorId="0" shapeId="0">
      <text>
        <r>
          <rPr>
            <sz val="9"/>
            <color indexed="81"/>
            <rFont val="Tahoma"/>
            <family val="2"/>
          </rPr>
          <t>List your relationship to the contact (e.g., sponsor, customer, project manager, etc.)</t>
        </r>
      </text>
    </comment>
    <comment ref="K2" authorId="0" shapeId="0">
      <text>
        <r>
          <rPr>
            <sz val="9"/>
            <color indexed="81"/>
            <rFont val="Tahoma"/>
            <family val="2"/>
          </rPr>
          <t xml:space="preserve">List the project or initiative name. If there was no formal name, enter a brief version of the description. </t>
        </r>
      </text>
    </comment>
    <comment ref="L2" authorId="0" shapeId="0">
      <text>
        <r>
          <rPr>
            <sz val="9"/>
            <color indexed="81"/>
            <rFont val="Tahoma"/>
            <family val="2"/>
          </rPr>
          <t xml:space="preserve">List your role on the project, such as BA, BA-PM, etc. </t>
        </r>
      </text>
    </comment>
    <comment ref="M2" authorId="0" shapeId="0">
      <text>
        <r>
          <rPr>
            <sz val="9"/>
            <color indexed="81"/>
            <rFont val="Tahoma"/>
            <family val="2"/>
          </rPr>
          <t>Enter the number of people reporting to you on the project. If none, enter 0.</t>
        </r>
      </text>
    </comment>
    <comment ref="N2" authorId="0" shapeId="0">
      <text>
        <r>
          <rPr>
            <sz val="9"/>
            <color indexed="81"/>
            <rFont val="Tahoma"/>
            <family val="2"/>
          </rPr>
          <t>List the project's description or its objectives.</t>
        </r>
      </text>
    </comment>
    <comment ref="O2" authorId="0" shapeId="0">
      <text>
        <r>
          <rPr>
            <sz val="9"/>
            <color indexed="81"/>
            <rFont val="Tahoma"/>
            <family val="2"/>
          </rPr>
          <t>Enter the month, day, and year for the start date, as close as you can recall.</t>
        </r>
      </text>
    </comment>
    <comment ref="P2" authorId="0" shapeId="0">
      <text>
        <r>
          <rPr>
            <sz val="9"/>
            <color indexed="81"/>
            <rFont val="Tahoma"/>
            <family val="2"/>
          </rPr>
          <t>Enter the month, day, and year for the end date, as close as you can recall.</t>
        </r>
      </text>
    </comment>
    <comment ref="Q2" authorId="0" shapeId="0">
      <text>
        <r>
          <rPr>
            <sz val="9"/>
            <color indexed="81"/>
            <rFont val="Tahoma"/>
            <family val="2"/>
          </rPr>
          <t xml:space="preserve">Calculated number of months - no need to enter anything. Used to calculate the hours on the project. </t>
        </r>
      </text>
    </comment>
    <comment ref="R2" authorId="0" shapeId="0">
      <text>
        <r>
          <rPr>
            <sz val="9"/>
            <color indexed="81"/>
            <rFont val="Tahoma"/>
            <family val="2"/>
          </rPr>
          <t>Enter the percentage with or without the percent sign, such as 10 or 10%.</t>
        </r>
      </text>
    </comment>
    <comment ref="S2" authorId="0" shapeId="0">
      <text>
        <r>
          <rPr>
            <sz val="9"/>
            <color indexed="81"/>
            <rFont val="Tahoma"/>
            <family val="2"/>
          </rPr>
          <t xml:space="preserve">Calculated hours on the project - no need to enter anything. Used to calculate the hours by KA. Should be the same as "Total Hours All KAs" column when done. </t>
        </r>
      </text>
    </comment>
    <comment ref="T2" authorId="1" shapeId="0">
      <text>
        <r>
          <rPr>
            <sz val="9"/>
            <color indexed="81"/>
            <rFont val="Tahoma"/>
            <family val="2"/>
          </rPr>
          <t xml:space="preserve">BAPM is concerned with organizing and coordinating the business analysis work, including the efforts of the business analyst and stakeholders, throughout the initiative. It outlines the tasks that produce planning outputs, called approaches. That are used as inputs to tasks in all the other knowledge areas. It also includes tasks for assessing the business analysis work and recommending performance improvements. There are fifteen techniques associated with this KA, many of which we would expect here, such as Estimation, Functional Decomposition, and Lessons Learned. Some modeling techniques that we would expect in Elicitation and Collaboration are listed in this KA, but not in EC, such as Process Modeling, Survey or Questionnaire, and Workshops.
</t>
        </r>
      </text>
    </comment>
    <comment ref="U2" authorId="1" shapeId="0">
      <text>
        <r>
          <rPr>
            <sz val="9"/>
            <color indexed="81"/>
            <rFont val="Tahoma"/>
            <family val="2"/>
          </rPr>
          <t xml:space="preserve">Requirements must be elicited from stakeholders in order to be analyzed and documented, and stakeholders need to be on board in order to effectively elicit requirements. This KA covers the process, tasks, and techniques for not only eliciting the requirements, but also collaborating with stakeholders. There are eight techniques in this KA. Some are expected for this KA, such as brainstorming and interviews. Some we might not associate with elicitation, such as estimation and data mining. </t>
        </r>
      </text>
    </comment>
    <comment ref="V2" authorId="1" shapeId="0">
      <text>
        <r>
          <rPr>
            <sz val="9"/>
            <color indexed="81"/>
            <rFont val="Tahoma"/>
            <family val="2"/>
          </rPr>
          <t>Requirements and designs are created and eventually retired, and this KA describes the tasks that are done to manage and maintain them from inception until they are no longer used. It includes ensuring that requirements relationships are aligned and maintained (a fancy way for saying ensuring that requirements are traced), assessing changes that are requested, and getting consensus on how to handle changes. There are twenty-four techniques mentioned in this KA.</t>
        </r>
      </text>
    </comment>
    <comment ref="W2" authorId="1" shapeId="0">
      <text>
        <r>
          <rPr>
            <sz val="9"/>
            <color indexed="81"/>
            <rFont val="Tahoma"/>
            <family val="2"/>
          </rPr>
          <t>This KA describes what BAs need to do to identify strategic and tactical needs and then help the organization address those needs. In other words, it describes the current and future states, identifies gaps between the two, and suggests how to transition from the current to the future state. This transition plan is called a Change Strategy. Strategy analysis doesn’t happen just once. It recurs as changes are requested. There are twenty-six techniques mentioned in this KA.</t>
        </r>
      </text>
    </comment>
    <comment ref="X2" authorId="0" shapeId="0">
      <text>
        <r>
          <rPr>
            <sz val="9"/>
            <color indexed="81"/>
            <rFont val="Tahoma"/>
            <family val="2"/>
          </rPr>
          <t xml:space="preserve">Considered by many to be the “core” of what a BA does, Requirements Analysis and Design Definition deals with how stakeholder requirements, identified during elicitation, are structured and organized. This KA is where business analysts specify and model both requirements and designs, validate and verify the information, identify options for the solution (for example build vs. buy), and estimate the value that each option brings to the organization. 
To represent commonly accepted practices, this BABOK KA covers 10 techniques that are used not only in Requirements Analysis and Design Definition, but also in other KAs, such as the techniques used in Elicitation and Collaboration and Strategy Analysis. </t>
        </r>
      </text>
    </comment>
    <comment ref="Y2" authorId="1" shapeId="0">
      <text>
        <r>
          <rPr>
            <sz val="9"/>
            <color indexed="81"/>
            <rFont val="Tahoma"/>
            <family val="2"/>
          </rPr>
          <t xml:space="preserve">Once requirements have been approved, they need to be implemented to be of value. This KA is about the work needed to assess the solution’s performance (during development and after implementation) and to recommend actions required to remove barriers in the way of a solution reaching its potential value. 
In other words, at any point during development or after the solution is in production, the business analyst may analyze the value of the solution, limitations to its ability to achieve value, and recommend ways to increase its value. There are fourteen techniques used in this KA, many of which are used in other KAs as well.
</t>
        </r>
      </text>
    </comment>
    <comment ref="AG2" authorId="0" shapeId="0">
      <text>
        <r>
          <rPr>
            <sz val="9"/>
            <color indexed="81"/>
            <rFont val="Tahoma"/>
            <family val="2"/>
          </rPr>
          <t xml:space="preserve">Use as a cross-check to "Calculated Hours
 on Project" column to ensure accuracy.
</t>
        </r>
      </text>
    </comment>
    <comment ref="AG3" authorId="0" shapeId="0">
      <text>
        <r>
          <rPr>
            <b/>
            <sz val="9"/>
            <color indexed="81"/>
            <rFont val="Tahoma"/>
            <family val="2"/>
          </rPr>
          <t>Use as a cross-check to column x to ensure accuracy.</t>
        </r>
      </text>
    </comment>
  </commentList>
</comments>
</file>

<file path=xl/sharedStrings.xml><?xml version="1.0" encoding="utf-8"?>
<sst xmlns="http://schemas.openxmlformats.org/spreadsheetml/2006/main" count="81" uniqueCount="79">
  <si>
    <t>As a courtesy, please leave our name and contact information on this worksheet.</t>
  </si>
  <si>
    <t>Start Date</t>
  </si>
  <si>
    <t>End Date</t>
  </si>
  <si>
    <t>Organization Name</t>
  </si>
  <si>
    <t>Industry</t>
  </si>
  <si>
    <t>How to use this spreadsheet:</t>
  </si>
  <si>
    <t>WORKBOOK:</t>
  </si>
  <si>
    <t>NOTE</t>
  </si>
  <si>
    <r>
      <rPr>
        <sz val="9"/>
        <rFont val="Symbol"/>
        <family val="1"/>
      </rPr>
      <t>·</t>
    </r>
    <r>
      <rPr>
        <sz val="9"/>
        <rFont val="Arial"/>
        <family val="2"/>
      </rPr>
      <t xml:space="preserve"> You can look back over 10 years, and </t>
    </r>
    <r>
      <rPr>
        <b/>
        <sz val="9"/>
        <rFont val="Arial"/>
        <family val="2"/>
      </rPr>
      <t>need 7500 hours of BA work</t>
    </r>
    <r>
      <rPr>
        <sz val="9"/>
        <rFont val="Arial"/>
        <family val="2"/>
      </rPr>
      <t xml:space="preserve"> on those projects.</t>
    </r>
  </si>
  <si>
    <r>
      <t xml:space="preserve">Or, visit </t>
    </r>
    <r>
      <rPr>
        <b/>
        <sz val="9"/>
        <rFont val="Arial"/>
        <family val="2"/>
      </rPr>
      <t>www.WatermarkLearning.com/CBAP</t>
    </r>
    <r>
      <rPr>
        <sz val="9"/>
        <rFont val="Arial"/>
        <family val="2"/>
      </rPr>
      <t xml:space="preserve"> for more information, including tips to help you </t>
    </r>
  </si>
  <si>
    <t>prepare for the CBAP exam.</t>
  </si>
  <si>
    <r>
      <t xml:space="preserve">ver. 3.0
Developed by Watermark Learning
www.WatermarkLearning.com
800-646-9362  </t>
    </r>
    <r>
      <rPr>
        <b/>
        <sz val="8"/>
        <rFont val="Wingdings"/>
        <charset val="2"/>
      </rPr>
      <t>n</t>
    </r>
    <r>
      <rPr>
        <b/>
        <sz val="10"/>
        <rFont val="Arial"/>
        <family val="2"/>
      </rPr>
      <t xml:space="preserve">  +1-952-921-0900</t>
    </r>
  </si>
  <si>
    <t>Check</t>
  </si>
  <si>
    <t>* 80% allows for the consideration of administrative overhead.</t>
  </si>
  <si>
    <t>Hours by Knowledge Area</t>
  </si>
  <si>
    <t>Strategy Analysis</t>
  </si>
  <si>
    <t>Total Hours 
All KAs</t>
  </si>
  <si>
    <t xml:space="preserve">Requirements Analysis &amp; Design Definition </t>
  </si>
  <si>
    <t>BA Planning and Monitoring</t>
  </si>
  <si>
    <t>Elicitation  and Collaboration</t>
  </si>
  <si>
    <t xml:space="preserve">Requirements Life Cycle Management </t>
  </si>
  <si>
    <t xml:space="preserve">Solution Evaluation </t>
  </si>
  <si>
    <t>Your Role</t>
  </si>
  <si>
    <t>Number Reporting to you, if any</t>
  </si>
  <si>
    <t>Work Experience Information</t>
  </si>
  <si>
    <t>Work History</t>
  </si>
  <si>
    <t>Website</t>
  </si>
  <si>
    <t>Country</t>
  </si>
  <si>
    <t>Project or Initiative Name</t>
  </si>
  <si>
    <t>Project Description/
Objectives</t>
  </si>
  <si>
    <t>Knowledge Area Hours: Enter as a % of BA project time to equal 100%</t>
  </si>
  <si>
    <r>
      <t xml:space="preserve">% of total BA time spent on project
</t>
    </r>
    <r>
      <rPr>
        <b/>
        <sz val="9"/>
        <rFont val="Arial"/>
        <family val="2"/>
      </rPr>
      <t>(</t>
    </r>
    <r>
      <rPr>
        <i/>
        <sz val="11"/>
        <rFont val="Calibri"/>
        <family val="2"/>
        <scheme val="minor"/>
      </rPr>
      <t>recommend not to exceed 80%*</t>
    </r>
    <r>
      <rPr>
        <b/>
        <sz val="9"/>
        <rFont val="Arial"/>
        <family val="2"/>
      </rPr>
      <t>)</t>
    </r>
  </si>
  <si>
    <t>Calculated Duration 
in Months</t>
  </si>
  <si>
    <t>Contact Name</t>
  </si>
  <si>
    <t>Contact Email</t>
  </si>
  <si>
    <t>Contact Phone</t>
  </si>
  <si>
    <t>Contact Relationship</t>
  </si>
  <si>
    <t>KA3: Req Life Cycle Mgmt</t>
  </si>
  <si>
    <t>KA4: Strategy 
Analysis</t>
  </si>
  <si>
    <t>KA1: BA Planning and Monitoring</t>
  </si>
  <si>
    <t>KA2: 
Elicitation and Collaboration</t>
  </si>
  <si>
    <t>KA5: Requirements Analysis</t>
  </si>
  <si>
    <t>KA6: Solution Evaluation</t>
  </si>
  <si>
    <t>Calculated Hours
 on Project</t>
  </si>
  <si>
    <t>Total in Column "Calculated Hours on Project" should be the same total as in column "Total Hours All KAs"</t>
  </si>
  <si>
    <t>BA Education Hours</t>
  </si>
  <si>
    <t>Course</t>
  </si>
  <si>
    <t>Institution</t>
  </si>
  <si>
    <t>Dates</t>
  </si>
  <si>
    <t>Hours</t>
  </si>
  <si>
    <t>Total:</t>
  </si>
  <si>
    <t>Project Hours</t>
  </si>
  <si>
    <t>Enter information for the organization whose projects you worked on as well as applicable contact information.</t>
  </si>
  <si>
    <t xml:space="preserve">List project details including name. description, and start/end dates. </t>
  </si>
  <si>
    <t xml:space="preserve">Enter the percentage of total BA project time spent on each Knowledge Area. Check the comments for each </t>
  </si>
  <si>
    <t xml:space="preserve">KA for short descriptions to help you know where your experience best fits. </t>
  </si>
  <si>
    <r>
      <t xml:space="preserve">Overview:
</t>
    </r>
    <r>
      <rPr>
        <sz val="10"/>
        <rFont val="Arial"/>
        <family val="2"/>
      </rPr>
      <t>This spreadsheet helps you organize your BA experience and education hours to help you complete the online CBAP or CCBA application. Most columns have comments to help you understand the needed information. When you are done, you can easily copy the formation from this spreadsheet into the IIBA application. Feel free to share this file with your colleagues and friends. 
NOTE: This Excel spreadsheet assumes an average level of Excel expertise to use.</t>
    </r>
  </si>
  <si>
    <t>CBAP/CCBA Application Worksheet
INSTRUCTIONS</t>
  </si>
  <si>
    <t xml:space="preserve">more for each project you worked on. </t>
  </si>
  <si>
    <t>The main worksheet you need to organize all your projects. If you run out of rows, simply copy/paste</t>
  </si>
  <si>
    <t>Work History Section</t>
  </si>
  <si>
    <t>Work Experience Section</t>
  </si>
  <si>
    <t>Knowledge Area Hours Section</t>
  </si>
  <si>
    <t>Hours by Knowledge Area Section</t>
  </si>
  <si>
    <t>Education</t>
  </si>
  <si>
    <r>
      <rPr>
        <sz val="9"/>
        <rFont val="Symbol"/>
        <family val="1"/>
      </rPr>
      <t>·</t>
    </r>
    <r>
      <rPr>
        <sz val="9"/>
        <rFont val="Arial"/>
        <family val="2"/>
      </rPr>
      <t xml:space="preserve"> You can look back over 7 years, and </t>
    </r>
    <r>
      <rPr>
        <b/>
        <sz val="9"/>
        <rFont val="Arial"/>
        <family val="2"/>
      </rPr>
      <t>need 3750 hours of BA work</t>
    </r>
    <r>
      <rPr>
        <sz val="9"/>
        <rFont val="Arial"/>
        <family val="2"/>
      </rPr>
      <t xml:space="preserve"> on those projects.</t>
    </r>
  </si>
  <si>
    <r>
      <t xml:space="preserve">   </t>
    </r>
    <r>
      <rPr>
        <b/>
        <sz val="9"/>
        <rFont val="Arial"/>
        <family val="2"/>
      </rPr>
      <t>500 hours in four</t>
    </r>
    <r>
      <rPr>
        <sz val="9"/>
        <rFont val="Arial"/>
        <family val="2"/>
      </rPr>
      <t xml:space="preserve"> or more KAs. </t>
    </r>
  </si>
  <si>
    <t xml:space="preserve">CBAP   </t>
  </si>
  <si>
    <t xml:space="preserve">CCBA   </t>
  </si>
  <si>
    <t xml:space="preserve">Complete the course information and hours for your BA training and makes sure you have the requirements </t>
  </si>
  <si>
    <t xml:space="preserve">met before you submit your application: </t>
  </si>
  <si>
    <t>Contact us at +1-952-921-0900 for additional copies or more information on any IIBA Certification Preparation.</t>
  </si>
  <si>
    <t>Pass this template on to friends and colleagues who want to apply for the CBAP or CCBA credentials.</t>
  </si>
  <si>
    <r>
      <rPr>
        <sz val="9"/>
        <rFont val="Symbol"/>
        <family val="1"/>
      </rPr>
      <t>·</t>
    </r>
    <r>
      <rPr>
        <sz val="9"/>
        <rFont val="Arial"/>
        <family val="2"/>
      </rPr>
      <t xml:space="preserve"> You need 35 Hours of BA training in the past 4 Years </t>
    </r>
  </si>
  <si>
    <r>
      <rPr>
        <sz val="9"/>
        <rFont val="Symbol"/>
        <family val="1"/>
      </rPr>
      <t>·</t>
    </r>
    <r>
      <rPr>
        <sz val="9"/>
        <rFont val="Arial"/>
        <family val="2"/>
      </rPr>
      <t xml:space="preserve"> You need 21 Hours of BA training in the past 4 Years </t>
    </r>
  </si>
  <si>
    <t xml:space="preserve">The worksheet will calculate the hours for each KA by multiplying the BA project hours by the percentages you list for each KA. You can then copy the calculated hours into the "Total Hours Worked" section of the IIBA application. Makes sure you have the required minimums before you submit your application: </t>
  </si>
  <si>
    <r>
      <rPr>
        <sz val="9"/>
        <rFont val="Symbol"/>
        <family val="1"/>
      </rPr>
      <t>·</t>
    </r>
    <r>
      <rPr>
        <sz val="9"/>
        <rFont val="Arial"/>
        <family val="2"/>
      </rPr>
      <t xml:space="preserve"> You need </t>
    </r>
    <r>
      <rPr>
        <b/>
        <sz val="9"/>
        <rFont val="Arial"/>
        <family val="2"/>
      </rPr>
      <t>900+ hours in four</t>
    </r>
    <r>
      <rPr>
        <sz val="9"/>
        <rFont val="Arial"/>
        <family val="2"/>
      </rPr>
      <t xml:space="preserve"> or more Knowledge Areas. </t>
    </r>
  </si>
  <si>
    <r>
      <rPr>
        <sz val="9"/>
        <rFont val="Symbol"/>
        <family val="1"/>
      </rPr>
      <t>·</t>
    </r>
    <r>
      <rPr>
        <sz val="9"/>
        <rFont val="Arial"/>
        <family val="2"/>
      </rPr>
      <t xml:space="preserve"> You need </t>
    </r>
    <r>
      <rPr>
        <b/>
        <sz val="9"/>
        <rFont val="Arial"/>
        <family val="2"/>
      </rPr>
      <t>900+ hours in two</t>
    </r>
    <r>
      <rPr>
        <sz val="9"/>
        <rFont val="Arial"/>
        <family val="2"/>
      </rPr>
      <t xml:space="preserve"> or more Knowledge Areas -OR-</t>
    </r>
  </si>
  <si>
    <t xml:space="preserve">NOTE: the shaded columns such as "Calculated Duration in Months" will be calculated for you. If you enter anything into any of their cells the calculations will stop working.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</si>
</sst>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9"/>
      <name val="Arial"/>
    </font>
    <font>
      <sz val="9"/>
      <name val="Arial"/>
    </font>
    <font>
      <b/>
      <sz val="9"/>
      <name val="Arial"/>
      <family val="2"/>
    </font>
    <font>
      <sz val="9"/>
      <name val="Arial"/>
      <family val="2"/>
    </font>
    <font>
      <b/>
      <sz val="8"/>
      <name val="Arial"/>
      <family val="2"/>
    </font>
    <font>
      <b/>
      <sz val="12"/>
      <name val="Arial"/>
      <family val="2"/>
    </font>
    <font>
      <b/>
      <sz val="10"/>
      <name val="Arial"/>
      <family val="2"/>
    </font>
    <font>
      <sz val="10"/>
      <name val="Arial"/>
      <family val="2"/>
    </font>
    <font>
      <sz val="9"/>
      <name val="Symbol"/>
      <family val="1"/>
    </font>
    <font>
      <b/>
      <sz val="9"/>
      <color indexed="81"/>
      <name val="Tahoma"/>
      <family val="2"/>
    </font>
    <font>
      <sz val="9"/>
      <color indexed="81"/>
      <name val="Tahoma"/>
      <family val="2"/>
    </font>
    <font>
      <b/>
      <sz val="8"/>
      <name val="Wingdings"/>
      <charset val="2"/>
    </font>
    <font>
      <b/>
      <sz val="11"/>
      <color theme="1"/>
      <name val="Calibri"/>
      <family val="2"/>
      <scheme val="minor"/>
    </font>
    <font>
      <sz val="11"/>
      <name val="Calibri"/>
      <family val="2"/>
      <scheme val="minor"/>
    </font>
    <font>
      <sz val="11"/>
      <color theme="1" tint="4.9989318521683403E-2"/>
      <name val="Calibri"/>
      <family val="2"/>
      <scheme val="minor"/>
    </font>
    <font>
      <b/>
      <sz val="11"/>
      <name val="Calibri"/>
      <family val="2"/>
      <scheme val="minor"/>
    </font>
    <font>
      <i/>
      <sz val="11"/>
      <name val="Calibri"/>
      <family val="2"/>
      <scheme val="minor"/>
    </font>
    <font>
      <b/>
      <sz val="12"/>
      <color theme="1"/>
      <name val="Calibri"/>
      <family val="2"/>
      <scheme val="minor"/>
    </font>
  </fonts>
  <fills count="14">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rgb="FFFF9933"/>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BCFF9B"/>
        <bgColor indexed="64"/>
      </patternFill>
    </fill>
  </fills>
  <borders count="19">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auto="1"/>
      </top>
      <bottom/>
      <diagonal/>
    </border>
    <border>
      <left/>
      <right style="medium">
        <color auto="1"/>
      </right>
      <top/>
      <bottom/>
      <diagonal/>
    </border>
    <border>
      <left/>
      <right style="medium">
        <color indexed="64"/>
      </right>
      <top style="thin">
        <color indexed="64"/>
      </top>
      <bottom/>
      <diagonal/>
    </border>
  </borders>
  <cellStyleXfs count="4">
    <xf numFmtId="0" fontId="0" fillId="0" borderId="0"/>
    <xf numFmtId="0" fontId="3" fillId="0" borderId="0"/>
    <xf numFmtId="9" fontId="1" fillId="0" borderId="0" applyFont="0" applyFill="0" applyBorder="0" applyAlignment="0" applyProtection="0"/>
    <xf numFmtId="9" fontId="3"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horizontal="center" vertical="top"/>
    </xf>
    <xf numFmtId="0" fontId="3" fillId="0" borderId="0" xfId="0" applyFont="1" applyAlignment="1">
      <alignment vertical="top"/>
    </xf>
    <xf numFmtId="0" fontId="6" fillId="2" borderId="0" xfId="0" applyFont="1" applyFill="1" applyAlignment="1">
      <alignment horizontal="right" vertical="top" wrapText="1"/>
    </xf>
    <xf numFmtId="0" fontId="4" fillId="2" borderId="0" xfId="0" applyFont="1" applyFill="1" applyAlignment="1">
      <alignment horizontal="right" vertical="top" wrapText="1"/>
    </xf>
    <xf numFmtId="0" fontId="3" fillId="3" borderId="0" xfId="0" applyFont="1" applyFill="1" applyAlignment="1">
      <alignment vertical="top"/>
    </xf>
    <xf numFmtId="0" fontId="0" fillId="7" borderId="0" xfId="0" applyFont="1" applyFill="1" applyBorder="1"/>
    <xf numFmtId="0" fontId="0" fillId="0" borderId="0" xfId="0" applyFont="1"/>
    <xf numFmtId="0" fontId="0" fillId="0" borderId="10" xfId="0" applyBorder="1" applyAlignment="1">
      <alignment wrapText="1"/>
    </xf>
    <xf numFmtId="14" fontId="0" fillId="0" borderId="0" xfId="0" applyNumberFormat="1" applyBorder="1"/>
    <xf numFmtId="9" fontId="0" fillId="0" borderId="0" xfId="0" applyNumberFormat="1" applyBorder="1"/>
    <xf numFmtId="9" fontId="0" fillId="0" borderId="11" xfId="0" applyNumberFormat="1" applyBorder="1"/>
    <xf numFmtId="1" fontId="0" fillId="0" borderId="0" xfId="0" applyNumberFormat="1" applyFill="1" applyBorder="1"/>
    <xf numFmtId="1" fontId="0" fillId="0" borderId="1" xfId="0" applyNumberFormat="1" applyFill="1" applyBorder="1"/>
    <xf numFmtId="1" fontId="0" fillId="0" borderId="14" xfId="0" applyNumberFormat="1" applyFill="1" applyBorder="1"/>
    <xf numFmtId="0" fontId="0" fillId="9" borderId="8" xfId="0" applyFill="1" applyBorder="1" applyAlignment="1">
      <alignment wrapText="1"/>
    </xf>
    <xf numFmtId="0" fontId="13" fillId="9" borderId="8" xfId="0" applyFont="1" applyFill="1" applyBorder="1"/>
    <xf numFmtId="0" fontId="14" fillId="9" borderId="8" xfId="0" applyFont="1" applyFill="1" applyBorder="1"/>
    <xf numFmtId="0" fontId="0" fillId="9" borderId="8" xfId="0" applyFill="1" applyBorder="1"/>
    <xf numFmtId="0" fontId="0" fillId="0" borderId="7" xfId="0" applyBorder="1"/>
    <xf numFmtId="0" fontId="0" fillId="0" borderId="8" xfId="0" applyBorder="1"/>
    <xf numFmtId="1" fontId="0" fillId="0" borderId="16" xfId="0" applyNumberFormat="1" applyFill="1" applyBorder="1"/>
    <xf numFmtId="0" fontId="12" fillId="6" borderId="0" xfId="0" applyFont="1" applyFill="1" applyAlignment="1">
      <alignment horizontal="center" vertical="center" wrapText="1"/>
    </xf>
    <xf numFmtId="1" fontId="0" fillId="6" borderId="12" xfId="0" applyNumberFormat="1" applyFill="1" applyBorder="1"/>
    <xf numFmtId="1" fontId="0" fillId="6" borderId="4" xfId="0" applyNumberFormat="1" applyFill="1" applyBorder="1"/>
    <xf numFmtId="1" fontId="0" fillId="6" borderId="13" xfId="0" applyNumberFormat="1" applyFill="1" applyBorder="1"/>
    <xf numFmtId="1" fontId="0" fillId="6" borderId="6" xfId="0" applyNumberFormat="1" applyFill="1" applyBorder="1"/>
    <xf numFmtId="1" fontId="0" fillId="6" borderId="16" xfId="0" applyNumberFormat="1" applyFill="1" applyBorder="1"/>
    <xf numFmtId="0" fontId="0" fillId="6" borderId="10" xfId="0" applyFont="1" applyFill="1" applyBorder="1"/>
    <xf numFmtId="9" fontId="0" fillId="6" borderId="10" xfId="2" applyFont="1" applyFill="1" applyBorder="1"/>
    <xf numFmtId="9" fontId="0" fillId="6" borderId="9" xfId="0" applyNumberFormat="1" applyFill="1" applyBorder="1"/>
    <xf numFmtId="0" fontId="12" fillId="11" borderId="11" xfId="0" applyFont="1" applyFill="1" applyBorder="1" applyAlignment="1">
      <alignment wrapText="1"/>
    </xf>
    <xf numFmtId="0" fontId="12" fillId="11" borderId="0" xfId="0" applyFont="1" applyFill="1" applyBorder="1" applyAlignment="1">
      <alignment wrapText="1"/>
    </xf>
    <xf numFmtId="0" fontId="0" fillId="6" borderId="0" xfId="0" applyFill="1" applyBorder="1"/>
    <xf numFmtId="0" fontId="0" fillId="6" borderId="15" xfId="0" applyFill="1" applyBorder="1"/>
    <xf numFmtId="0" fontId="15" fillId="6" borderId="0" xfId="0" applyFont="1" applyFill="1" applyAlignment="1">
      <alignment wrapText="1"/>
    </xf>
    <xf numFmtId="0" fontId="15" fillId="6" borderId="0" xfId="0" applyFont="1" applyFill="1"/>
    <xf numFmtId="0" fontId="0" fillId="0" borderId="0" xfId="0" applyBorder="1" applyAlignment="1">
      <alignment wrapText="1"/>
    </xf>
    <xf numFmtId="0" fontId="3" fillId="7" borderId="0" xfId="0" applyFont="1" applyFill="1" applyBorder="1" applyAlignment="1">
      <alignment wrapText="1"/>
    </xf>
    <xf numFmtId="0" fontId="3" fillId="7" borderId="10" xfId="0" applyFont="1" applyFill="1" applyBorder="1" applyAlignment="1">
      <alignment wrapText="1"/>
    </xf>
    <xf numFmtId="0" fontId="2" fillId="7" borderId="0" xfId="0" applyFont="1" applyFill="1" applyBorder="1" applyAlignment="1">
      <alignment wrapText="1"/>
    </xf>
    <xf numFmtId="0" fontId="3" fillId="7" borderId="17" xfId="0" applyFont="1" applyFill="1" applyBorder="1" applyAlignment="1">
      <alignment wrapText="1"/>
    </xf>
    <xf numFmtId="0" fontId="15" fillId="8" borderId="0" xfId="0" applyFont="1" applyFill="1"/>
    <xf numFmtId="0" fontId="0" fillId="8" borderId="0" xfId="0" applyFont="1" applyFill="1"/>
    <xf numFmtId="0" fontId="0" fillId="8" borderId="9" xfId="0" applyFill="1" applyBorder="1"/>
    <xf numFmtId="0" fontId="3" fillId="9" borderId="8" xfId="0" applyFont="1" applyFill="1" applyBorder="1" applyAlignment="1">
      <alignment wrapText="1"/>
    </xf>
    <xf numFmtId="0" fontId="17" fillId="12" borderId="0" xfId="0" applyFont="1" applyFill="1"/>
    <xf numFmtId="0" fontId="0" fillId="12" borderId="0" xfId="0" applyFill="1"/>
    <xf numFmtId="0" fontId="12" fillId="13" borderId="0" xfId="0" applyFont="1" applyFill="1"/>
    <xf numFmtId="0" fontId="6" fillId="5" borderId="0" xfId="0" applyFont="1" applyFill="1" applyAlignment="1">
      <alignment vertical="top" wrapText="1"/>
    </xf>
    <xf numFmtId="0" fontId="7" fillId="3" borderId="0" xfId="0" applyFont="1" applyFill="1" applyAlignment="1">
      <alignment vertical="top"/>
    </xf>
    <xf numFmtId="0" fontId="6" fillId="3" borderId="0" xfId="0" applyFont="1" applyFill="1" applyAlignment="1">
      <alignment vertical="top"/>
    </xf>
    <xf numFmtId="0" fontId="6" fillId="0" borderId="0" xfId="0" applyFont="1" applyFill="1" applyAlignment="1">
      <alignment vertical="top" wrapText="1"/>
    </xf>
    <xf numFmtId="0" fontId="7" fillId="0" borderId="0" xfId="0" applyFont="1" applyFill="1" applyAlignment="1">
      <alignment vertical="top"/>
    </xf>
    <xf numFmtId="0" fontId="6" fillId="0" borderId="0" xfId="0" applyFont="1" applyAlignment="1">
      <alignment vertical="top"/>
    </xf>
    <xf numFmtId="0" fontId="6" fillId="2" borderId="0" xfId="0" applyFont="1" applyFill="1" applyAlignment="1">
      <alignment vertical="top" wrapText="1"/>
    </xf>
    <xf numFmtId="0" fontId="7" fillId="0" borderId="0" xfId="0" applyFont="1" applyAlignment="1">
      <alignment vertical="top"/>
    </xf>
    <xf numFmtId="0" fontId="3" fillId="0" borderId="0" xfId="0" applyFont="1" applyAlignment="1">
      <alignment horizontal="left" vertical="top"/>
    </xf>
    <xf numFmtId="0" fontId="7" fillId="5" borderId="0" xfId="0" applyFont="1" applyFill="1" applyAlignment="1">
      <alignment vertical="top"/>
    </xf>
    <xf numFmtId="0" fontId="0" fillId="5" borderId="0" xfId="0" applyFill="1" applyAlignment="1">
      <alignment vertical="top"/>
    </xf>
    <xf numFmtId="0" fontId="6" fillId="3" borderId="0" xfId="0" applyFont="1" applyFill="1" applyAlignment="1">
      <alignment vertical="center"/>
    </xf>
    <xf numFmtId="0" fontId="6" fillId="3" borderId="3" xfId="0" applyFont="1" applyFill="1" applyBorder="1" applyAlignment="1">
      <alignment vertical="top"/>
    </xf>
    <xf numFmtId="0" fontId="6" fillId="0" borderId="0" xfId="0" applyFont="1" applyAlignment="1">
      <alignment horizontal="right" vertical="top"/>
    </xf>
    <xf numFmtId="0" fontId="6" fillId="2" borderId="0" xfId="0" applyFont="1" applyFill="1" applyAlignment="1">
      <alignment horizontal="left" vertical="top" wrapText="1"/>
    </xf>
    <xf numFmtId="0" fontId="5" fillId="4" borderId="0" xfId="0" applyFont="1" applyFill="1" applyAlignment="1">
      <alignment horizontal="center" vertical="top" wrapText="1"/>
    </xf>
    <xf numFmtId="0" fontId="6" fillId="3" borderId="4"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3" borderId="0" xfId="0" applyFont="1" applyFill="1" applyAlignment="1">
      <alignment horizontal="left" vertical="top" wrapText="1"/>
    </xf>
    <xf numFmtId="0" fontId="0" fillId="0" borderId="2" xfId="0" applyBorder="1" applyAlignment="1">
      <alignment horizontal="center" vertical="top"/>
    </xf>
    <xf numFmtId="0" fontId="15" fillId="11" borderId="5" xfId="0" applyFont="1" applyFill="1" applyBorder="1" applyAlignment="1">
      <alignment horizontal="center" wrapText="1"/>
    </xf>
    <xf numFmtId="0" fontId="15" fillId="11" borderId="6" xfId="0" applyFont="1" applyFill="1" applyBorder="1" applyAlignment="1">
      <alignment horizontal="center" wrapText="1"/>
    </xf>
    <xf numFmtId="0" fontId="15" fillId="11" borderId="18" xfId="0" applyFont="1" applyFill="1" applyBorder="1" applyAlignment="1">
      <alignment horizontal="center" wrapText="1"/>
    </xf>
    <xf numFmtId="0" fontId="12" fillId="8" borderId="7" xfId="0" applyFont="1" applyFill="1" applyBorder="1" applyAlignment="1">
      <alignment horizontal="center"/>
    </xf>
    <xf numFmtId="0" fontId="12" fillId="8" borderId="8" xfId="0" applyFont="1" applyFill="1" applyBorder="1" applyAlignment="1">
      <alignment horizontal="center"/>
    </xf>
    <xf numFmtId="0" fontId="12" fillId="10" borderId="10" xfId="0" applyFont="1" applyFill="1" applyBorder="1" applyAlignment="1">
      <alignment horizontal="center"/>
    </xf>
    <xf numFmtId="0" fontId="12" fillId="10" borderId="0" xfId="0" applyFont="1" applyFill="1" applyBorder="1" applyAlignment="1">
      <alignment horizontal="center"/>
    </xf>
    <xf numFmtId="0" fontId="0" fillId="0" borderId="0" xfId="0" applyAlignment="1">
      <alignment horizontal="left" wrapText="1"/>
    </xf>
    <xf numFmtId="0" fontId="15" fillId="8" borderId="0" xfId="0" applyFont="1" applyFill="1" applyAlignment="1">
      <alignment horizontal="center"/>
    </xf>
  </cellXfs>
  <cellStyles count="4">
    <cellStyle name="Normal" xfId="0" builtinId="0"/>
    <cellStyle name="Normal 2" xfId="1"/>
    <cellStyle name="Percent" xfId="2" builtinId="5"/>
    <cellStyle name="Percent 2" xfId="3"/>
  </cellStyles>
  <dxfs count="23">
    <dxf>
      <numFmt numFmtId="1" formatCode="0"/>
      <fill>
        <patternFill patternType="none">
          <fgColor indexed="64"/>
          <bgColor indexed="65"/>
        </patternFill>
      </fill>
      <border diagonalUp="0" diagonalDown="0">
        <left/>
        <right style="thin">
          <color indexed="64"/>
        </right>
        <top style="thin">
          <color indexed="64"/>
        </top>
        <bottom/>
        <vertical/>
        <horizontal/>
      </border>
    </dxf>
    <dxf>
      <numFmt numFmtId="1" formatCode="0"/>
      <fill>
        <patternFill patternType="solid">
          <fgColor indexed="64"/>
          <bgColor theme="0" tint="-0.14999847407452621"/>
        </patternFill>
      </fill>
      <border diagonalUp="0" diagonalDown="0">
        <left/>
        <right/>
        <top style="thin">
          <color indexed="64"/>
        </top>
        <bottom/>
        <vertical/>
        <horizontal/>
      </border>
    </dxf>
    <dxf>
      <numFmt numFmtId="1" formatCode="0"/>
      <fill>
        <patternFill patternType="solid">
          <fgColor indexed="64"/>
          <bgColor theme="0" tint="-0.14999847407452621"/>
        </patternFill>
      </fill>
      <border diagonalUp="0" diagonalDown="0">
        <left/>
        <right/>
        <top style="thin">
          <color indexed="64"/>
        </top>
        <bottom/>
        <vertical/>
        <horizontal/>
      </border>
    </dxf>
    <dxf>
      <numFmt numFmtId="1" formatCode="0"/>
      <fill>
        <patternFill patternType="solid">
          <fgColor indexed="64"/>
          <bgColor theme="0" tint="-0.14999847407452621"/>
        </patternFill>
      </fill>
      <border diagonalUp="0" diagonalDown="0" outline="0">
        <left/>
        <right/>
        <top style="thin">
          <color indexed="64"/>
        </top>
        <bottom/>
      </border>
    </dxf>
    <dxf>
      <numFmt numFmtId="1" formatCode="0"/>
      <fill>
        <patternFill patternType="solid">
          <fgColor indexed="64"/>
          <bgColor theme="0" tint="-0.14999847407452621"/>
        </patternFill>
      </fill>
      <border diagonalUp="0" diagonalDown="0" outline="0">
        <left/>
        <right/>
        <top style="thin">
          <color indexed="64"/>
        </top>
        <bottom/>
      </border>
    </dxf>
    <dxf>
      <numFmt numFmtId="1" formatCode="0"/>
      <fill>
        <patternFill patternType="solid">
          <fgColor indexed="64"/>
          <bgColor theme="0" tint="-0.14999847407452621"/>
        </patternFill>
      </fill>
      <border diagonalUp="0" diagonalDown="0" outline="0">
        <left/>
        <right/>
        <top style="thin">
          <color indexed="64"/>
        </top>
        <bottom/>
      </border>
    </dxf>
    <dxf>
      <numFmt numFmtId="1" formatCode="0"/>
      <fill>
        <patternFill patternType="solid">
          <fgColor indexed="64"/>
          <bgColor theme="0" tint="-0.14999847407452621"/>
        </patternFill>
      </fill>
      <border diagonalUp="0" diagonalDown="0" outline="0">
        <left/>
        <right/>
        <top style="thin">
          <color indexed="64"/>
        </top>
        <bottom/>
      </border>
    </dxf>
    <dxf>
      <font>
        <b val="0"/>
        <i val="0"/>
        <strike val="0"/>
        <condense val="0"/>
        <extend val="0"/>
        <outline val="0"/>
        <shadow val="0"/>
        <u val="none"/>
        <vertAlign val="baseline"/>
        <sz val="11"/>
        <color theme="1"/>
        <name val="Calibri"/>
        <scheme val="minor"/>
      </font>
      <numFmt numFmtId="13" formatCode="0%"/>
      <fill>
        <patternFill patternType="solid">
          <fgColor indexed="64"/>
          <bgColor theme="0" tint="-0.14999847407452621"/>
        </patternFill>
      </fill>
      <border diagonalUp="0" diagonalDown="0" outline="0">
        <left style="thin">
          <color indexed="64"/>
        </left>
        <right/>
        <top/>
        <bottom style="medium">
          <color indexed="64"/>
        </bottom>
      </border>
    </dxf>
    <dxf>
      <border outline="0">
        <right style="thin">
          <color indexed="64"/>
        </right>
      </border>
    </dxf>
    <dxf>
      <numFmt numFmtId="13" formatCode="0%"/>
    </dxf>
    <dxf>
      <border diagonalUp="0" diagonalDown="0">
        <left style="medium">
          <color indexed="64"/>
        </left>
        <right/>
        <top/>
        <bottom style="medium">
          <color indexed="64"/>
        </bottom>
        <vertical/>
        <horizontal/>
      </border>
    </dxf>
    <dxf>
      <fill>
        <patternFill patternType="solid">
          <fgColor indexed="64"/>
          <bgColor theme="0" tint="-0.14999847407452621"/>
        </patternFill>
      </fill>
    </dxf>
    <dxf>
      <numFmt numFmtId="13" formatCode="0%"/>
    </dxf>
    <dxf>
      <fill>
        <patternFill patternType="solid">
          <fgColor indexed="64"/>
          <bgColor theme="0" tint="-0.249977111117893"/>
        </patternFill>
      </fill>
    </dxf>
    <dxf>
      <numFmt numFmtId="19" formatCode="m/d/yyyy"/>
    </dxf>
    <dxf>
      <numFmt numFmtId="19" formatCode="m/d/yyyy"/>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left style="thin">
          <color indexed="64"/>
        </left>
        <right/>
        <top/>
        <bottom/>
        <vertical/>
        <horizontal/>
      </border>
    </dxf>
    <dxf>
      <border outline="0">
        <bottom style="medium">
          <color indexed="64"/>
        </bottom>
      </border>
    </dxf>
    <dxf>
      <fill>
        <patternFill patternType="solid">
          <fgColor indexed="64"/>
          <bgColor rgb="FFFFFF00"/>
        </patternFill>
      </fill>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CFF9B"/>
      <color rgb="FF71F527"/>
      <color rgb="FF55DD0A"/>
      <color rgb="FF55FE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4" displayName="Table4" ref="K2:AG23" totalsRowShown="0" headerRowDxfId="22" dataDxfId="21" tableBorderDxfId="20">
  <autoFilter ref="K2:AG23"/>
  <tableColumns count="23">
    <tableColumn id="1" name="Project or Initiative Name" dataDxfId="19"/>
    <tableColumn id="27" name="Your Role" dataDxfId="18"/>
    <tableColumn id="29" name="Number Reporting to you, if any" dataDxfId="17"/>
    <tableColumn id="28" name="Project Description/_x000a_Objectives" dataDxfId="16"/>
    <tableColumn id="2" name="Start Date" dataDxfId="15"/>
    <tableColumn id="3" name="End Date" dataDxfId="14"/>
    <tableColumn id="4" name="Calculated Duration _x000a_in Months" dataDxfId="13"/>
    <tableColumn id="5" name="% of total BA time spent on project_x000a_(recommend not to exceed 80%*)" dataDxfId="12"/>
    <tableColumn id="6" name="Calculated Hours_x000a_ on Project" dataDxfId="11"/>
    <tableColumn id="7" name="BA Planning and Monitoring" dataDxfId="10"/>
    <tableColumn id="8" name="Elicitation  and Collaboration"/>
    <tableColumn id="9" name="Requirements Life Cycle Management "/>
    <tableColumn id="10" name="Strategy Analysis"/>
    <tableColumn id="21" name="Requirements Analysis &amp; Design Definition " dataDxfId="9"/>
    <tableColumn id="11" name="Solution Evaluation " dataDxfId="8"/>
    <tableColumn id="13" name="Check" dataDxfId="7" dataCellStyle="Percent">
      <calculatedColumnFormula>SUM(T3:Y3)</calculatedColumnFormula>
    </tableColumn>
    <tableColumn id="14" name="KA1: BA Planning and Monitoring" dataDxfId="6"/>
    <tableColumn id="15" name="KA2: _x000a_Elicitation and Collaboration" dataDxfId="5"/>
    <tableColumn id="16" name="KA3: Req Life Cycle Mgmt" dataDxfId="4"/>
    <tableColumn id="17" name="KA4: Strategy _x000a_Analysis" dataDxfId="3"/>
    <tableColumn id="20" name="KA5: Requirements Analysis" dataDxfId="2"/>
    <tableColumn id="18" name="KA6: Solution Evaluation" dataDxfId="1"/>
    <tableColumn id="12" name="Total Hours _x000a_All KAs" dataDxfId="0">
      <calculatedColumnFormula>SUM(Table4[[#This Row],[KA1: BA Planning and Monitoring]:[KA6: Solution Evaluation]])</calculatedColumnFormula>
    </tableColumn>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zoomScaleNormal="100" workbookViewId="0">
      <selection sqref="A1:C2"/>
    </sheetView>
  </sheetViews>
  <sheetFormatPr defaultColWidth="8.85546875" defaultRowHeight="12" x14ac:dyDescent="0.2"/>
  <cols>
    <col min="1" max="1" width="26" style="2" customWidth="1"/>
    <col min="2" max="2" width="28.28515625" style="2" customWidth="1"/>
    <col min="3" max="3" width="8.85546875" style="2"/>
    <col min="4" max="4" width="60.140625" style="2" customWidth="1"/>
    <col min="5" max="16384" width="8.85546875" style="2"/>
  </cols>
  <sheetData>
    <row r="1" spans="1:8" ht="54.75" customHeight="1" x14ac:dyDescent="0.2">
      <c r="A1" s="66" t="s">
        <v>57</v>
      </c>
      <c r="B1" s="66"/>
      <c r="C1" s="66"/>
      <c r="D1" s="5" t="s">
        <v>11</v>
      </c>
      <c r="E1" s="3"/>
      <c r="F1" s="3"/>
      <c r="G1" s="3"/>
      <c r="H1" s="3"/>
    </row>
    <row r="2" spans="1:8" ht="12.75" customHeight="1" x14ac:dyDescent="0.2">
      <c r="A2" s="66"/>
      <c r="B2" s="66"/>
      <c r="C2" s="66"/>
      <c r="D2" s="6"/>
      <c r="E2" s="3"/>
      <c r="F2" s="3"/>
      <c r="G2" s="3"/>
      <c r="H2" s="3"/>
    </row>
    <row r="3" spans="1:8" ht="7.5" customHeight="1" x14ac:dyDescent="0.2">
      <c r="A3" s="70"/>
      <c r="B3" s="70"/>
      <c r="C3" s="70"/>
      <c r="D3" s="70"/>
    </row>
    <row r="4" spans="1:8" ht="99" customHeight="1" x14ac:dyDescent="0.2">
      <c r="A4" s="63"/>
      <c r="B4" s="67" t="s">
        <v>56</v>
      </c>
      <c r="C4" s="67"/>
      <c r="D4" s="68"/>
    </row>
    <row r="5" spans="1:8" ht="33.75" customHeight="1" x14ac:dyDescent="0.2">
      <c r="A5" s="62" t="s">
        <v>6</v>
      </c>
      <c r="B5" s="53" t="s">
        <v>5</v>
      </c>
      <c r="C5" s="53"/>
      <c r="D5" s="53"/>
    </row>
    <row r="6" spans="1:8" ht="12.75" x14ac:dyDescent="0.2">
      <c r="A6" s="51" t="s">
        <v>51</v>
      </c>
      <c r="B6" s="52" t="s">
        <v>59</v>
      </c>
      <c r="C6" s="52"/>
      <c r="D6" s="52"/>
    </row>
    <row r="7" spans="1:8" ht="12.75" x14ac:dyDescent="0.2">
      <c r="A7" s="51"/>
      <c r="B7" s="52" t="s">
        <v>58</v>
      </c>
      <c r="C7" s="52"/>
      <c r="D7" s="52"/>
    </row>
    <row r="8" spans="1:8" ht="12.75" x14ac:dyDescent="0.2">
      <c r="A8" s="56"/>
      <c r="B8" s="52"/>
      <c r="C8" s="52"/>
      <c r="D8" s="52"/>
    </row>
    <row r="9" spans="1:8" ht="19.5" customHeight="1" x14ac:dyDescent="0.2">
      <c r="A9" s="56"/>
      <c r="B9" s="57" t="s">
        <v>60</v>
      </c>
      <c r="C9" s="57"/>
      <c r="D9" s="57"/>
    </row>
    <row r="10" spans="1:8" ht="12.75" x14ac:dyDescent="0.2">
      <c r="A10" s="56"/>
      <c r="B10" s="52" t="s">
        <v>52</v>
      </c>
      <c r="C10" s="52"/>
      <c r="D10" s="52"/>
    </row>
    <row r="11" spans="1:8" ht="19.5" customHeight="1" x14ac:dyDescent="0.2">
      <c r="A11" s="56"/>
      <c r="B11" s="57" t="s">
        <v>61</v>
      </c>
      <c r="C11" s="57"/>
      <c r="D11" s="57"/>
    </row>
    <row r="12" spans="1:8" ht="34.5" customHeight="1" x14ac:dyDescent="0.2">
      <c r="A12" s="56"/>
      <c r="B12" s="52" t="s">
        <v>53</v>
      </c>
      <c r="C12" s="52"/>
      <c r="D12" s="52"/>
    </row>
    <row r="13" spans="1:8" ht="19.5" customHeight="1" x14ac:dyDescent="0.2">
      <c r="A13" s="56"/>
      <c r="B13" s="65" t="s">
        <v>62</v>
      </c>
      <c r="C13" s="65"/>
      <c r="D13" s="65"/>
    </row>
    <row r="14" spans="1:8" ht="12.75" x14ac:dyDescent="0.2">
      <c r="A14" s="56"/>
      <c r="B14" s="52" t="s">
        <v>54</v>
      </c>
      <c r="C14" s="52"/>
      <c r="D14" s="52"/>
    </row>
    <row r="15" spans="1:8" ht="12.75" x14ac:dyDescent="0.2">
      <c r="A15" s="56"/>
      <c r="B15" s="52" t="s">
        <v>55</v>
      </c>
      <c r="C15" s="52"/>
      <c r="D15" s="52"/>
    </row>
    <row r="16" spans="1:8" ht="9" customHeight="1" x14ac:dyDescent="0.2">
      <c r="A16" s="56"/>
      <c r="B16" s="52"/>
      <c r="C16" s="52"/>
      <c r="D16" s="52"/>
    </row>
    <row r="17" spans="1:4" ht="19.5" customHeight="1" x14ac:dyDescent="0.2">
      <c r="A17" s="56"/>
      <c r="B17" s="65" t="s">
        <v>63</v>
      </c>
      <c r="C17" s="65"/>
      <c r="D17" s="65"/>
    </row>
    <row r="18" spans="1:4" ht="42.75" customHeight="1" x14ac:dyDescent="0.2">
      <c r="A18" s="56"/>
      <c r="B18" s="69" t="s">
        <v>75</v>
      </c>
      <c r="C18" s="69"/>
      <c r="D18" s="69"/>
    </row>
    <row r="19" spans="1:4" ht="12.75" x14ac:dyDescent="0.2">
      <c r="A19" s="64" t="s">
        <v>67</v>
      </c>
      <c r="B19" s="52" t="s">
        <v>8</v>
      </c>
      <c r="C19" s="52"/>
      <c r="D19" s="52"/>
    </row>
    <row r="20" spans="1:4" ht="12.75" x14ac:dyDescent="0.2">
      <c r="A20" s="64"/>
      <c r="B20" s="7" t="s">
        <v>76</v>
      </c>
      <c r="C20" s="52"/>
      <c r="D20" s="52"/>
    </row>
    <row r="21" spans="1:4" ht="6.75" customHeight="1" x14ac:dyDescent="0.2">
      <c r="A21" s="64"/>
      <c r="B21" s="7"/>
      <c r="C21" s="52"/>
      <c r="D21" s="52"/>
    </row>
    <row r="22" spans="1:4" ht="12.75" x14ac:dyDescent="0.2">
      <c r="A22" s="64" t="s">
        <v>68</v>
      </c>
      <c r="B22" s="7" t="s">
        <v>65</v>
      </c>
      <c r="C22" s="52"/>
      <c r="D22" s="52"/>
    </row>
    <row r="23" spans="1:4" ht="12.75" x14ac:dyDescent="0.2">
      <c r="A23" s="56"/>
      <c r="B23" s="7" t="s">
        <v>77</v>
      </c>
      <c r="C23" s="52"/>
      <c r="D23" s="52"/>
    </row>
    <row r="24" spans="1:4" ht="12.75" x14ac:dyDescent="0.2">
      <c r="A24" s="56"/>
      <c r="B24" s="7" t="s">
        <v>66</v>
      </c>
      <c r="C24" s="52"/>
      <c r="D24" s="52"/>
    </row>
    <row r="25" spans="1:4" ht="12.75" x14ac:dyDescent="0.2">
      <c r="A25" s="56"/>
      <c r="B25" s="52"/>
      <c r="C25" s="52"/>
      <c r="D25" s="52"/>
    </row>
    <row r="26" spans="1:4" ht="36.75" customHeight="1" x14ac:dyDescent="0.2">
      <c r="A26" s="56"/>
      <c r="B26" s="69" t="s">
        <v>78</v>
      </c>
      <c r="C26" s="69"/>
      <c r="D26" s="69"/>
    </row>
    <row r="27" spans="1:4" ht="12.75" x14ac:dyDescent="0.2">
      <c r="A27" s="54"/>
      <c r="B27" s="55"/>
      <c r="C27" s="55"/>
      <c r="D27" s="55"/>
    </row>
    <row r="28" spans="1:4" ht="19.5" customHeight="1" x14ac:dyDescent="0.2">
      <c r="A28" s="51" t="s">
        <v>64</v>
      </c>
      <c r="B28" s="65"/>
      <c r="C28" s="65"/>
      <c r="D28" s="65"/>
    </row>
    <row r="29" spans="1:4" ht="12.75" x14ac:dyDescent="0.2">
      <c r="A29" s="51"/>
      <c r="B29" s="59"/>
      <c r="C29" s="58"/>
      <c r="D29" s="58"/>
    </row>
    <row r="30" spans="1:4" ht="12.75" x14ac:dyDescent="0.2">
      <c r="A30" s="58"/>
      <c r="B30" s="59" t="s">
        <v>69</v>
      </c>
      <c r="C30" s="58"/>
      <c r="D30" s="58"/>
    </row>
    <row r="31" spans="1:4" ht="12.75" x14ac:dyDescent="0.2">
      <c r="A31" s="58"/>
      <c r="B31" s="59" t="s">
        <v>70</v>
      </c>
      <c r="C31" s="58"/>
      <c r="D31" s="58"/>
    </row>
    <row r="32" spans="1:4" ht="12.75" x14ac:dyDescent="0.2">
      <c r="A32" s="64" t="s">
        <v>67</v>
      </c>
      <c r="B32" s="7" t="s">
        <v>73</v>
      </c>
      <c r="C32" s="52"/>
      <c r="D32" s="52"/>
    </row>
    <row r="33" spans="1:4" ht="6.75" customHeight="1" x14ac:dyDescent="0.2">
      <c r="A33" s="64"/>
      <c r="B33" s="7"/>
      <c r="C33" s="52"/>
      <c r="D33" s="52"/>
    </row>
    <row r="34" spans="1:4" ht="12.75" x14ac:dyDescent="0.2">
      <c r="A34" s="64" t="s">
        <v>68</v>
      </c>
      <c r="B34" s="7" t="s">
        <v>74</v>
      </c>
      <c r="C34" s="52"/>
      <c r="D34" s="52"/>
    </row>
    <row r="35" spans="1:4" ht="12.75" x14ac:dyDescent="0.2">
      <c r="A35" s="56"/>
      <c r="B35" s="7"/>
      <c r="C35" s="52"/>
      <c r="D35" s="52"/>
    </row>
    <row r="36" spans="1:4" ht="12.75" x14ac:dyDescent="0.2">
      <c r="A36" s="56"/>
      <c r="B36" s="7"/>
      <c r="C36" s="52"/>
      <c r="D36" s="52"/>
    </row>
    <row r="37" spans="1:4" ht="12.75" x14ac:dyDescent="0.2">
      <c r="A37" s="58"/>
      <c r="B37" s="59"/>
      <c r="C37" s="58"/>
      <c r="D37" s="58"/>
    </row>
    <row r="38" spans="1:4" ht="20.25" customHeight="1" x14ac:dyDescent="0.2">
      <c r="A38" s="51" t="s">
        <v>7</v>
      </c>
      <c r="B38" s="65" t="s">
        <v>72</v>
      </c>
      <c r="C38" s="65"/>
      <c r="D38" s="65"/>
    </row>
    <row r="39" spans="1:4" ht="12.75" x14ac:dyDescent="0.2">
      <c r="A39" s="51"/>
      <c r="B39" s="4" t="s">
        <v>0</v>
      </c>
      <c r="C39" s="58"/>
      <c r="D39" s="58"/>
    </row>
    <row r="40" spans="1:4" ht="12.75" x14ac:dyDescent="0.2">
      <c r="A40" s="60"/>
      <c r="B40" s="59" t="s">
        <v>71</v>
      </c>
      <c r="C40" s="58"/>
      <c r="D40" s="58"/>
    </row>
    <row r="41" spans="1:4" x14ac:dyDescent="0.2">
      <c r="A41" s="61"/>
      <c r="B41" s="4" t="s">
        <v>9</v>
      </c>
    </row>
    <row r="42" spans="1:4" x14ac:dyDescent="0.2">
      <c r="A42" s="61"/>
      <c r="B42" s="4" t="s">
        <v>10</v>
      </c>
    </row>
  </sheetData>
  <mergeCells count="9">
    <mergeCell ref="B28:D28"/>
    <mergeCell ref="B38:D38"/>
    <mergeCell ref="A1:C2"/>
    <mergeCell ref="B4:D4"/>
    <mergeCell ref="B18:D18"/>
    <mergeCell ref="A3:D3"/>
    <mergeCell ref="B26:D26"/>
    <mergeCell ref="B13:D13"/>
    <mergeCell ref="B17:D17"/>
  </mergeCells>
  <pageMargins left="0.25" right="0.25" top="0.75" bottom="0.75" header="0.3" footer="0.3"/>
  <pageSetup orientation="landscape" horizontalDpi="300" verticalDpi="300" r:id="rId1"/>
  <headerFooter>
    <oddHeader>&amp;C&amp;"Arial,Bold"&amp;12CBAP Application Worksheet</oddHeader>
    <oddFooter>&amp;LDeveloped by: Watermark Learning
&amp;"Arial,Bold"www.WatermarkLearning.com/CBAP&amp;C+1-952-921-0900
Copy, modify, vand distribute freely, but please keep this footer&amp;RPage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5"/>
  <sheetViews>
    <sheetView topLeftCell="K1" zoomScale="110" zoomScaleNormal="110" workbookViewId="0">
      <selection activeCell="Q2" sqref="Q2"/>
    </sheetView>
  </sheetViews>
  <sheetFormatPr defaultRowHeight="12" x14ac:dyDescent="0.2"/>
  <cols>
    <col min="1" max="1" width="12.7109375" customWidth="1"/>
    <col min="5" max="5" width="2.28515625" customWidth="1"/>
    <col min="6" max="9" width="12.7109375" customWidth="1"/>
    <col min="10" max="10" width="2.28515625" customWidth="1"/>
    <col min="11" max="11" width="23.42578125" customWidth="1"/>
    <col min="12" max="12" width="11.5703125" customWidth="1"/>
    <col min="13" max="13" width="12.85546875" customWidth="1"/>
    <col min="14" max="14" width="25.5703125" customWidth="1"/>
    <col min="15" max="15" width="12.140625" customWidth="1"/>
    <col min="16" max="16" width="12" customWidth="1"/>
    <col min="17" max="17" width="12.42578125" customWidth="1"/>
    <col min="18" max="18" width="17.5703125" customWidth="1"/>
    <col min="19" max="19" width="13.85546875" customWidth="1"/>
    <col min="20" max="25" width="18.140625" customWidth="1"/>
    <col min="26" max="26" width="7.85546875" customWidth="1"/>
    <col min="27" max="32" width="14.28515625" customWidth="1"/>
  </cols>
  <sheetData>
    <row r="1" spans="1:33" ht="15" customHeight="1" x14ac:dyDescent="0.25">
      <c r="A1" s="79" t="s">
        <v>25</v>
      </c>
      <c r="B1" s="79"/>
      <c r="C1" s="79"/>
      <c r="D1" s="79"/>
      <c r="E1" s="79"/>
      <c r="F1" s="79"/>
      <c r="G1" s="79"/>
      <c r="H1" s="79"/>
      <c r="I1" s="79"/>
      <c r="J1" s="44"/>
      <c r="K1" s="71" t="s">
        <v>24</v>
      </c>
      <c r="L1" s="72"/>
      <c r="M1" s="72"/>
      <c r="N1" s="72"/>
      <c r="O1" s="72"/>
      <c r="P1" s="72"/>
      <c r="Q1" s="72"/>
      <c r="R1" s="72"/>
      <c r="S1" s="73"/>
      <c r="T1" s="74" t="s">
        <v>30</v>
      </c>
      <c r="U1" s="75"/>
      <c r="V1" s="75"/>
      <c r="W1" s="75"/>
      <c r="X1" s="75"/>
      <c r="Y1" s="75"/>
      <c r="Z1" s="46"/>
      <c r="AA1" s="76" t="s">
        <v>14</v>
      </c>
      <c r="AB1" s="77"/>
      <c r="AC1" s="77"/>
      <c r="AD1" s="77"/>
      <c r="AE1" s="77"/>
      <c r="AF1" s="77"/>
    </row>
    <row r="2" spans="1:33" s="9" customFormat="1" ht="54" x14ac:dyDescent="0.25">
      <c r="A2" s="37" t="s">
        <v>3</v>
      </c>
      <c r="B2" s="38" t="s">
        <v>4</v>
      </c>
      <c r="C2" s="38" t="s">
        <v>26</v>
      </c>
      <c r="D2" s="38" t="s">
        <v>27</v>
      </c>
      <c r="E2" s="38"/>
      <c r="F2" s="37" t="s">
        <v>33</v>
      </c>
      <c r="G2" s="37" t="s">
        <v>34</v>
      </c>
      <c r="H2" s="37" t="s">
        <v>35</v>
      </c>
      <c r="I2" s="37" t="s">
        <v>36</v>
      </c>
      <c r="J2" s="45"/>
      <c r="K2" s="41" t="s">
        <v>28</v>
      </c>
      <c r="L2" s="40" t="s">
        <v>22</v>
      </c>
      <c r="M2" s="40" t="s">
        <v>23</v>
      </c>
      <c r="N2" s="40" t="s">
        <v>29</v>
      </c>
      <c r="O2" s="8" t="s">
        <v>1</v>
      </c>
      <c r="P2" s="8" t="s">
        <v>2</v>
      </c>
      <c r="Q2" s="40" t="s">
        <v>32</v>
      </c>
      <c r="R2" s="42" t="s">
        <v>31</v>
      </c>
      <c r="S2" s="43" t="s">
        <v>43</v>
      </c>
      <c r="T2" s="40" t="s">
        <v>18</v>
      </c>
      <c r="U2" s="40" t="s">
        <v>19</v>
      </c>
      <c r="V2" s="40" t="s">
        <v>20</v>
      </c>
      <c r="W2" s="40" t="s">
        <v>15</v>
      </c>
      <c r="X2" s="40" t="s">
        <v>17</v>
      </c>
      <c r="Y2" s="40" t="s">
        <v>21</v>
      </c>
      <c r="Z2" s="30" t="s">
        <v>12</v>
      </c>
      <c r="AA2" s="33" t="s">
        <v>39</v>
      </c>
      <c r="AB2" s="34" t="s">
        <v>40</v>
      </c>
      <c r="AC2" s="34" t="s">
        <v>37</v>
      </c>
      <c r="AD2" s="34" t="s">
        <v>38</v>
      </c>
      <c r="AE2" s="34" t="s">
        <v>41</v>
      </c>
      <c r="AF2" s="34" t="s">
        <v>42</v>
      </c>
      <c r="AG2" s="24" t="s">
        <v>16</v>
      </c>
    </row>
    <row r="3" spans="1:33" x14ac:dyDescent="0.2">
      <c r="K3" s="10"/>
      <c r="L3" s="39"/>
      <c r="M3" s="39"/>
      <c r="N3" s="39"/>
      <c r="O3" s="11"/>
      <c r="P3" s="11"/>
      <c r="Q3" s="35">
        <f>ROUND((P3-O3)/30,1)</f>
        <v>0</v>
      </c>
      <c r="R3" s="12"/>
      <c r="S3" s="35">
        <f>ROUND((Q3*175)*R3,0)</f>
        <v>0</v>
      </c>
      <c r="T3" s="13"/>
      <c r="U3" s="12"/>
      <c r="V3" s="12"/>
      <c r="W3" s="12"/>
      <c r="X3" s="12"/>
      <c r="Y3" s="12"/>
      <c r="Z3" s="31">
        <f t="shared" ref="Z3:Z23" si="0">SUM(T3:Y3)</f>
        <v>0</v>
      </c>
      <c r="AA3" s="25">
        <f t="shared" ref="AA3:AA22" si="1">$S3*T3</f>
        <v>0</v>
      </c>
      <c r="AB3" s="26">
        <f t="shared" ref="AB3:AB22" si="2">$S3*U3</f>
        <v>0</v>
      </c>
      <c r="AC3" s="26">
        <f t="shared" ref="AC3:AC22" si="3">$S3*V3</f>
        <v>0</v>
      </c>
      <c r="AD3" s="26">
        <f t="shared" ref="AD3:AD22" si="4">$S3*W3</f>
        <v>0</v>
      </c>
      <c r="AE3" s="26">
        <f t="shared" ref="AE3:AE22" si="5">$S3*X3</f>
        <v>0</v>
      </c>
      <c r="AF3" s="26">
        <f t="shared" ref="AF3:AF22" si="6">$S3*Y3</f>
        <v>0</v>
      </c>
      <c r="AG3" s="14">
        <f>SUM(Table4[[#This Row],[KA1: BA Planning and Monitoring]:[KA6: Solution Evaluation]])</f>
        <v>0</v>
      </c>
    </row>
    <row r="4" spans="1:33" x14ac:dyDescent="0.2">
      <c r="K4" s="10"/>
      <c r="L4" s="39"/>
      <c r="M4" s="39"/>
      <c r="N4" s="39"/>
      <c r="O4" s="11"/>
      <c r="P4" s="11"/>
      <c r="Q4" s="35">
        <f t="shared" ref="Q4:Q22" si="7">ROUND((P4-O4)/30,1)</f>
        <v>0</v>
      </c>
      <c r="R4" s="12"/>
      <c r="S4" s="35">
        <f t="shared" ref="S4:S22" si="8">ROUND((Q4*175)*R4,0)</f>
        <v>0</v>
      </c>
      <c r="T4" s="13"/>
      <c r="U4" s="12"/>
      <c r="V4" s="12"/>
      <c r="W4" s="12"/>
      <c r="X4" s="12"/>
      <c r="Y4" s="12"/>
      <c r="Z4" s="31">
        <f t="shared" si="0"/>
        <v>0</v>
      </c>
      <c r="AA4" s="25">
        <f t="shared" si="1"/>
        <v>0</v>
      </c>
      <c r="AB4" s="26">
        <f t="shared" si="2"/>
        <v>0</v>
      </c>
      <c r="AC4" s="26">
        <f t="shared" si="3"/>
        <v>0</v>
      </c>
      <c r="AD4" s="26">
        <f t="shared" si="4"/>
        <v>0</v>
      </c>
      <c r="AE4" s="26">
        <f t="shared" si="5"/>
        <v>0</v>
      </c>
      <c r="AF4" s="26">
        <f t="shared" si="6"/>
        <v>0</v>
      </c>
      <c r="AG4" s="15">
        <f>SUM(Table4[[#This Row],[KA1: BA Planning and Monitoring]:[KA6: Solution Evaluation]])</f>
        <v>0</v>
      </c>
    </row>
    <row r="5" spans="1:33" x14ac:dyDescent="0.2">
      <c r="K5" s="10"/>
      <c r="L5" s="39"/>
      <c r="M5" s="39"/>
      <c r="N5" s="39"/>
      <c r="O5" s="11"/>
      <c r="P5" s="11"/>
      <c r="Q5" s="35">
        <f t="shared" si="7"/>
        <v>0</v>
      </c>
      <c r="R5" s="12"/>
      <c r="S5" s="35">
        <f t="shared" si="8"/>
        <v>0</v>
      </c>
      <c r="T5" s="13"/>
      <c r="U5" s="12"/>
      <c r="V5" s="12"/>
      <c r="W5" s="12"/>
      <c r="X5" s="12"/>
      <c r="Y5" s="12"/>
      <c r="Z5" s="31">
        <f t="shared" si="0"/>
        <v>0</v>
      </c>
      <c r="AA5" s="25">
        <f t="shared" si="1"/>
        <v>0</v>
      </c>
      <c r="AB5" s="26">
        <f t="shared" si="2"/>
        <v>0</v>
      </c>
      <c r="AC5" s="26">
        <f t="shared" si="3"/>
        <v>0</v>
      </c>
      <c r="AD5" s="26">
        <f t="shared" si="4"/>
        <v>0</v>
      </c>
      <c r="AE5" s="26">
        <f t="shared" si="5"/>
        <v>0</v>
      </c>
      <c r="AF5" s="26">
        <f t="shared" si="6"/>
        <v>0</v>
      </c>
      <c r="AG5" s="15">
        <f>SUM(Table4[[#This Row],[KA1: BA Planning and Monitoring]:[KA6: Solution Evaluation]])</f>
        <v>0</v>
      </c>
    </row>
    <row r="6" spans="1:33" x14ac:dyDescent="0.2">
      <c r="K6" s="10"/>
      <c r="L6" s="39"/>
      <c r="M6" s="39"/>
      <c r="N6" s="39"/>
      <c r="O6" s="11"/>
      <c r="P6" s="11"/>
      <c r="Q6" s="35">
        <f t="shared" si="7"/>
        <v>0</v>
      </c>
      <c r="R6" s="12"/>
      <c r="S6" s="35">
        <f t="shared" si="8"/>
        <v>0</v>
      </c>
      <c r="T6" s="13"/>
      <c r="U6" s="12"/>
      <c r="V6" s="12"/>
      <c r="W6" s="12"/>
      <c r="X6" s="12"/>
      <c r="Y6" s="12"/>
      <c r="Z6" s="31">
        <f t="shared" si="0"/>
        <v>0</v>
      </c>
      <c r="AA6" s="25">
        <f t="shared" si="1"/>
        <v>0</v>
      </c>
      <c r="AB6" s="26">
        <f t="shared" si="2"/>
        <v>0</v>
      </c>
      <c r="AC6" s="26">
        <f t="shared" si="3"/>
        <v>0</v>
      </c>
      <c r="AD6" s="26">
        <f t="shared" si="4"/>
        <v>0</v>
      </c>
      <c r="AE6" s="26">
        <f t="shared" si="5"/>
        <v>0</v>
      </c>
      <c r="AF6" s="26">
        <f t="shared" si="6"/>
        <v>0</v>
      </c>
      <c r="AG6" s="15">
        <f>SUM(Table4[[#This Row],[KA1: BA Planning and Monitoring]:[KA6: Solution Evaluation]])</f>
        <v>0</v>
      </c>
    </row>
    <row r="7" spans="1:33" x14ac:dyDescent="0.2">
      <c r="K7" s="10"/>
      <c r="L7" s="39"/>
      <c r="M7" s="39"/>
      <c r="N7" s="39"/>
      <c r="O7" s="11"/>
      <c r="P7" s="11"/>
      <c r="Q7" s="35">
        <f t="shared" si="7"/>
        <v>0</v>
      </c>
      <c r="R7" s="12"/>
      <c r="S7" s="35">
        <f t="shared" si="8"/>
        <v>0</v>
      </c>
      <c r="T7" s="13"/>
      <c r="U7" s="12"/>
      <c r="V7" s="12"/>
      <c r="W7" s="12"/>
      <c r="X7" s="12"/>
      <c r="Y7" s="12"/>
      <c r="Z7" s="31">
        <f t="shared" si="0"/>
        <v>0</v>
      </c>
      <c r="AA7" s="25">
        <f t="shared" si="1"/>
        <v>0</v>
      </c>
      <c r="AB7" s="26">
        <f t="shared" si="2"/>
        <v>0</v>
      </c>
      <c r="AC7" s="26">
        <f t="shared" si="3"/>
        <v>0</v>
      </c>
      <c r="AD7" s="26">
        <f t="shared" si="4"/>
        <v>0</v>
      </c>
      <c r="AE7" s="26">
        <f t="shared" si="5"/>
        <v>0</v>
      </c>
      <c r="AF7" s="26">
        <f t="shared" si="6"/>
        <v>0</v>
      </c>
      <c r="AG7" s="15">
        <f>SUM(Table4[[#This Row],[KA1: BA Planning and Monitoring]:[KA6: Solution Evaluation]])</f>
        <v>0</v>
      </c>
    </row>
    <row r="8" spans="1:33" x14ac:dyDescent="0.2">
      <c r="K8" s="10"/>
      <c r="L8" s="39"/>
      <c r="M8" s="39"/>
      <c r="N8" s="39"/>
      <c r="O8" s="11"/>
      <c r="P8" s="11"/>
      <c r="Q8" s="35">
        <f t="shared" si="7"/>
        <v>0</v>
      </c>
      <c r="R8" s="12"/>
      <c r="S8" s="35">
        <f t="shared" si="8"/>
        <v>0</v>
      </c>
      <c r="T8" s="13"/>
      <c r="U8" s="12"/>
      <c r="V8" s="12"/>
      <c r="W8" s="12"/>
      <c r="X8" s="12"/>
      <c r="Y8" s="12"/>
      <c r="Z8" s="31">
        <f t="shared" si="0"/>
        <v>0</v>
      </c>
      <c r="AA8" s="25">
        <f t="shared" si="1"/>
        <v>0</v>
      </c>
      <c r="AB8" s="26">
        <f t="shared" si="2"/>
        <v>0</v>
      </c>
      <c r="AC8" s="26">
        <f t="shared" si="3"/>
        <v>0</v>
      </c>
      <c r="AD8" s="26">
        <f t="shared" si="4"/>
        <v>0</v>
      </c>
      <c r="AE8" s="26">
        <f t="shared" si="5"/>
        <v>0</v>
      </c>
      <c r="AF8" s="26">
        <f t="shared" si="6"/>
        <v>0</v>
      </c>
      <c r="AG8" s="15">
        <f>SUM(Table4[[#This Row],[KA1: BA Planning and Monitoring]:[KA6: Solution Evaluation]])</f>
        <v>0</v>
      </c>
    </row>
    <row r="9" spans="1:33" x14ac:dyDescent="0.2">
      <c r="K9" s="10"/>
      <c r="L9" s="39"/>
      <c r="M9" s="39"/>
      <c r="N9" s="39"/>
      <c r="O9" s="11"/>
      <c r="P9" s="11"/>
      <c r="Q9" s="35">
        <f t="shared" si="7"/>
        <v>0</v>
      </c>
      <c r="R9" s="12"/>
      <c r="S9" s="35">
        <f t="shared" si="8"/>
        <v>0</v>
      </c>
      <c r="T9" s="13"/>
      <c r="U9" s="12"/>
      <c r="V9" s="12"/>
      <c r="W9" s="12"/>
      <c r="X9" s="40"/>
      <c r="Y9" s="12"/>
      <c r="Z9" s="31">
        <f t="shared" si="0"/>
        <v>0</v>
      </c>
      <c r="AA9" s="25">
        <f t="shared" si="1"/>
        <v>0</v>
      </c>
      <c r="AB9" s="26">
        <f t="shared" si="2"/>
        <v>0</v>
      </c>
      <c r="AC9" s="26">
        <f t="shared" si="3"/>
        <v>0</v>
      </c>
      <c r="AD9" s="26">
        <f t="shared" si="4"/>
        <v>0</v>
      </c>
      <c r="AE9" s="26">
        <f t="shared" si="5"/>
        <v>0</v>
      </c>
      <c r="AF9" s="26">
        <f t="shared" si="6"/>
        <v>0</v>
      </c>
      <c r="AG9" s="15">
        <f>SUM(Table4[[#This Row],[KA1: BA Planning and Monitoring]:[KA6: Solution Evaluation]])</f>
        <v>0</v>
      </c>
    </row>
    <row r="10" spans="1:33" x14ac:dyDescent="0.2">
      <c r="K10" s="10"/>
      <c r="L10" s="39"/>
      <c r="M10" s="39"/>
      <c r="N10" s="39"/>
      <c r="O10" s="11"/>
      <c r="P10" s="11"/>
      <c r="Q10" s="35">
        <f t="shared" si="7"/>
        <v>0</v>
      </c>
      <c r="R10" s="12"/>
      <c r="S10" s="35">
        <f t="shared" si="8"/>
        <v>0</v>
      </c>
      <c r="T10" s="13"/>
      <c r="U10" s="12"/>
      <c r="V10" s="12"/>
      <c r="W10" s="12"/>
      <c r="X10" s="12"/>
      <c r="Y10" s="12"/>
      <c r="Z10" s="31">
        <f t="shared" si="0"/>
        <v>0</v>
      </c>
      <c r="AA10" s="25">
        <f t="shared" si="1"/>
        <v>0</v>
      </c>
      <c r="AB10" s="26">
        <f t="shared" si="2"/>
        <v>0</v>
      </c>
      <c r="AC10" s="26">
        <f t="shared" si="3"/>
        <v>0</v>
      </c>
      <c r="AD10" s="26">
        <f t="shared" si="4"/>
        <v>0</v>
      </c>
      <c r="AE10" s="26">
        <f t="shared" si="5"/>
        <v>0</v>
      </c>
      <c r="AF10" s="26">
        <f t="shared" si="6"/>
        <v>0</v>
      </c>
      <c r="AG10" s="15">
        <f>SUM(Table4[[#This Row],[KA1: BA Planning and Monitoring]:[KA6: Solution Evaluation]])</f>
        <v>0</v>
      </c>
    </row>
    <row r="11" spans="1:33" x14ac:dyDescent="0.2">
      <c r="K11" s="10"/>
      <c r="L11" s="39"/>
      <c r="M11" s="39"/>
      <c r="N11" s="39"/>
      <c r="O11" s="11"/>
      <c r="P11" s="11"/>
      <c r="Q11" s="35">
        <f t="shared" si="7"/>
        <v>0</v>
      </c>
      <c r="R11" s="12"/>
      <c r="S11" s="35">
        <f t="shared" si="8"/>
        <v>0</v>
      </c>
      <c r="T11" s="13"/>
      <c r="U11" s="12"/>
      <c r="V11" s="12"/>
      <c r="W11" s="12"/>
      <c r="X11" s="12"/>
      <c r="Y11" s="12"/>
      <c r="Z11" s="31">
        <f t="shared" si="0"/>
        <v>0</v>
      </c>
      <c r="AA11" s="25">
        <f t="shared" si="1"/>
        <v>0</v>
      </c>
      <c r="AB11" s="26">
        <f t="shared" si="2"/>
        <v>0</v>
      </c>
      <c r="AC11" s="26">
        <f t="shared" si="3"/>
        <v>0</v>
      </c>
      <c r="AD11" s="26">
        <f t="shared" si="4"/>
        <v>0</v>
      </c>
      <c r="AE11" s="26">
        <f t="shared" si="5"/>
        <v>0</v>
      </c>
      <c r="AF11" s="26">
        <f t="shared" si="6"/>
        <v>0</v>
      </c>
      <c r="AG11" s="15">
        <f>SUM(Table4[[#This Row],[KA1: BA Planning and Monitoring]:[KA6: Solution Evaluation]])</f>
        <v>0</v>
      </c>
    </row>
    <row r="12" spans="1:33" x14ac:dyDescent="0.2">
      <c r="K12" s="10"/>
      <c r="L12" s="39"/>
      <c r="M12" s="39"/>
      <c r="N12" s="39"/>
      <c r="O12" s="11"/>
      <c r="P12" s="11"/>
      <c r="Q12" s="35">
        <f t="shared" si="7"/>
        <v>0</v>
      </c>
      <c r="R12" s="12"/>
      <c r="S12" s="35">
        <f t="shared" si="8"/>
        <v>0</v>
      </c>
      <c r="T12" s="13"/>
      <c r="U12" s="12"/>
      <c r="V12" s="12"/>
      <c r="W12" s="12"/>
      <c r="X12" s="12"/>
      <c r="Y12" s="12"/>
      <c r="Z12" s="31">
        <f t="shared" si="0"/>
        <v>0</v>
      </c>
      <c r="AA12" s="25">
        <f t="shared" si="1"/>
        <v>0</v>
      </c>
      <c r="AB12" s="26">
        <f t="shared" si="2"/>
        <v>0</v>
      </c>
      <c r="AC12" s="26">
        <f t="shared" si="3"/>
        <v>0</v>
      </c>
      <c r="AD12" s="26">
        <f t="shared" si="4"/>
        <v>0</v>
      </c>
      <c r="AE12" s="26">
        <f t="shared" si="5"/>
        <v>0</v>
      </c>
      <c r="AF12" s="26">
        <f t="shared" si="6"/>
        <v>0</v>
      </c>
      <c r="AG12" s="15">
        <f>SUM(Table4[[#This Row],[KA1: BA Planning and Monitoring]:[KA6: Solution Evaluation]])</f>
        <v>0</v>
      </c>
    </row>
    <row r="13" spans="1:33" x14ac:dyDescent="0.2">
      <c r="K13" s="10"/>
      <c r="L13" s="39"/>
      <c r="M13" s="39"/>
      <c r="N13" s="39"/>
      <c r="O13" s="11"/>
      <c r="P13" s="11"/>
      <c r="Q13" s="35">
        <f t="shared" si="7"/>
        <v>0</v>
      </c>
      <c r="R13" s="12"/>
      <c r="S13" s="35">
        <f t="shared" si="8"/>
        <v>0</v>
      </c>
      <c r="T13" s="13"/>
      <c r="U13" s="12"/>
      <c r="V13" s="12"/>
      <c r="W13" s="12"/>
      <c r="X13" s="12"/>
      <c r="Y13" s="12"/>
      <c r="Z13" s="31">
        <f t="shared" si="0"/>
        <v>0</v>
      </c>
      <c r="AA13" s="25">
        <f t="shared" si="1"/>
        <v>0</v>
      </c>
      <c r="AB13" s="26">
        <f t="shared" si="2"/>
        <v>0</v>
      </c>
      <c r="AC13" s="26">
        <f t="shared" si="3"/>
        <v>0</v>
      </c>
      <c r="AD13" s="26">
        <f t="shared" si="4"/>
        <v>0</v>
      </c>
      <c r="AE13" s="26">
        <f t="shared" si="5"/>
        <v>0</v>
      </c>
      <c r="AF13" s="26">
        <f t="shared" si="6"/>
        <v>0</v>
      </c>
      <c r="AG13" s="15">
        <f>SUM(Table4[[#This Row],[KA1: BA Planning and Monitoring]:[KA6: Solution Evaluation]])</f>
        <v>0</v>
      </c>
    </row>
    <row r="14" spans="1:33" x14ac:dyDescent="0.2">
      <c r="K14" s="10"/>
      <c r="L14" s="39"/>
      <c r="M14" s="39"/>
      <c r="N14" s="39"/>
      <c r="O14" s="11"/>
      <c r="P14" s="11"/>
      <c r="Q14" s="35">
        <f t="shared" si="7"/>
        <v>0</v>
      </c>
      <c r="R14" s="12"/>
      <c r="S14" s="35">
        <f t="shared" si="8"/>
        <v>0</v>
      </c>
      <c r="T14" s="13"/>
      <c r="U14" s="12"/>
      <c r="V14" s="12"/>
      <c r="W14" s="12"/>
      <c r="X14" s="12"/>
      <c r="Y14" s="12"/>
      <c r="Z14" s="31">
        <f t="shared" si="0"/>
        <v>0</v>
      </c>
      <c r="AA14" s="25">
        <f t="shared" si="1"/>
        <v>0</v>
      </c>
      <c r="AB14" s="26">
        <f t="shared" si="2"/>
        <v>0</v>
      </c>
      <c r="AC14" s="26">
        <f t="shared" si="3"/>
        <v>0</v>
      </c>
      <c r="AD14" s="26">
        <f t="shared" si="4"/>
        <v>0</v>
      </c>
      <c r="AE14" s="26">
        <f t="shared" si="5"/>
        <v>0</v>
      </c>
      <c r="AF14" s="26">
        <f t="shared" si="6"/>
        <v>0</v>
      </c>
      <c r="AG14" s="15">
        <f>SUM(Table4[[#This Row],[KA1: BA Planning and Monitoring]:[KA6: Solution Evaluation]])</f>
        <v>0</v>
      </c>
    </row>
    <row r="15" spans="1:33" x14ac:dyDescent="0.2">
      <c r="K15" s="10"/>
      <c r="L15" s="39"/>
      <c r="M15" s="39"/>
      <c r="N15" s="39"/>
      <c r="O15" s="11"/>
      <c r="P15" s="11"/>
      <c r="Q15" s="35">
        <f t="shared" si="7"/>
        <v>0</v>
      </c>
      <c r="R15" s="12"/>
      <c r="S15" s="35">
        <f t="shared" si="8"/>
        <v>0</v>
      </c>
      <c r="T15" s="13"/>
      <c r="U15" s="12"/>
      <c r="V15" s="12"/>
      <c r="W15" s="12"/>
      <c r="X15" s="12"/>
      <c r="Y15" s="12"/>
      <c r="Z15" s="31">
        <f t="shared" si="0"/>
        <v>0</v>
      </c>
      <c r="AA15" s="25">
        <f t="shared" si="1"/>
        <v>0</v>
      </c>
      <c r="AB15" s="26">
        <f t="shared" si="2"/>
        <v>0</v>
      </c>
      <c r="AC15" s="26">
        <f t="shared" si="3"/>
        <v>0</v>
      </c>
      <c r="AD15" s="26">
        <f t="shared" si="4"/>
        <v>0</v>
      </c>
      <c r="AE15" s="26">
        <f t="shared" si="5"/>
        <v>0</v>
      </c>
      <c r="AF15" s="26">
        <f t="shared" si="6"/>
        <v>0</v>
      </c>
      <c r="AG15" s="15">
        <f>SUM(Table4[[#This Row],[KA1: BA Planning and Monitoring]:[KA6: Solution Evaluation]])</f>
        <v>0</v>
      </c>
    </row>
    <row r="16" spans="1:33" x14ac:dyDescent="0.2">
      <c r="K16" s="10"/>
      <c r="L16" s="39"/>
      <c r="M16" s="39"/>
      <c r="N16" s="39"/>
      <c r="O16" s="11"/>
      <c r="P16" s="11"/>
      <c r="Q16" s="35">
        <f t="shared" si="7"/>
        <v>0</v>
      </c>
      <c r="R16" s="12"/>
      <c r="S16" s="35">
        <f t="shared" si="8"/>
        <v>0</v>
      </c>
      <c r="T16" s="13"/>
      <c r="U16" s="12"/>
      <c r="V16" s="12"/>
      <c r="W16" s="12"/>
      <c r="X16" s="12"/>
      <c r="Y16" s="12"/>
      <c r="Z16" s="31">
        <f t="shared" si="0"/>
        <v>0</v>
      </c>
      <c r="AA16" s="25">
        <f t="shared" si="1"/>
        <v>0</v>
      </c>
      <c r="AB16" s="26">
        <f t="shared" si="2"/>
        <v>0</v>
      </c>
      <c r="AC16" s="26">
        <f t="shared" si="3"/>
        <v>0</v>
      </c>
      <c r="AD16" s="26">
        <f t="shared" si="4"/>
        <v>0</v>
      </c>
      <c r="AE16" s="26">
        <f t="shared" si="5"/>
        <v>0</v>
      </c>
      <c r="AF16" s="26">
        <f t="shared" si="6"/>
        <v>0</v>
      </c>
      <c r="AG16" s="15">
        <f>SUM(Table4[[#This Row],[KA1: BA Planning and Monitoring]:[KA6: Solution Evaluation]])</f>
        <v>0</v>
      </c>
    </row>
    <row r="17" spans="11:33" x14ac:dyDescent="0.2">
      <c r="K17" s="10"/>
      <c r="L17" s="39"/>
      <c r="M17" s="39"/>
      <c r="N17" s="39"/>
      <c r="O17" s="11"/>
      <c r="P17" s="11"/>
      <c r="Q17" s="35">
        <f t="shared" si="7"/>
        <v>0</v>
      </c>
      <c r="R17" s="12"/>
      <c r="S17" s="35">
        <f t="shared" si="8"/>
        <v>0</v>
      </c>
      <c r="T17" s="13"/>
      <c r="U17" s="12"/>
      <c r="V17" s="12"/>
      <c r="W17" s="12"/>
      <c r="X17" s="12"/>
      <c r="Y17" s="12"/>
      <c r="Z17" s="31">
        <f t="shared" si="0"/>
        <v>0</v>
      </c>
      <c r="AA17" s="25">
        <f t="shared" si="1"/>
        <v>0</v>
      </c>
      <c r="AB17" s="26">
        <f t="shared" si="2"/>
        <v>0</v>
      </c>
      <c r="AC17" s="26">
        <f t="shared" si="3"/>
        <v>0</v>
      </c>
      <c r="AD17" s="26">
        <f t="shared" si="4"/>
        <v>0</v>
      </c>
      <c r="AE17" s="26">
        <f t="shared" si="5"/>
        <v>0</v>
      </c>
      <c r="AF17" s="26">
        <f t="shared" si="6"/>
        <v>0</v>
      </c>
      <c r="AG17" s="15">
        <f>SUM(Table4[[#This Row],[KA1: BA Planning and Monitoring]:[KA6: Solution Evaluation]])</f>
        <v>0</v>
      </c>
    </row>
    <row r="18" spans="11:33" x14ac:dyDescent="0.2">
      <c r="K18" s="10"/>
      <c r="L18" s="39"/>
      <c r="M18" s="39"/>
      <c r="N18" s="39"/>
      <c r="O18" s="11"/>
      <c r="P18" s="11"/>
      <c r="Q18" s="35">
        <f t="shared" si="7"/>
        <v>0</v>
      </c>
      <c r="R18" s="12"/>
      <c r="S18" s="35">
        <f t="shared" si="8"/>
        <v>0</v>
      </c>
      <c r="T18" s="13"/>
      <c r="U18" s="12"/>
      <c r="V18" s="12"/>
      <c r="W18" s="12"/>
      <c r="X18" s="12"/>
      <c r="Y18" s="12"/>
      <c r="Z18" s="31">
        <f t="shared" si="0"/>
        <v>0</v>
      </c>
      <c r="AA18" s="25">
        <f t="shared" si="1"/>
        <v>0</v>
      </c>
      <c r="AB18" s="26">
        <f t="shared" si="2"/>
        <v>0</v>
      </c>
      <c r="AC18" s="26">
        <f t="shared" si="3"/>
        <v>0</v>
      </c>
      <c r="AD18" s="26">
        <f t="shared" si="4"/>
        <v>0</v>
      </c>
      <c r="AE18" s="26">
        <f t="shared" si="5"/>
        <v>0</v>
      </c>
      <c r="AF18" s="26">
        <f t="shared" si="6"/>
        <v>0</v>
      </c>
      <c r="AG18" s="15">
        <f>SUM(Table4[[#This Row],[KA1: BA Planning and Monitoring]:[KA6: Solution Evaluation]])</f>
        <v>0</v>
      </c>
    </row>
    <row r="19" spans="11:33" x14ac:dyDescent="0.2">
      <c r="K19" s="10"/>
      <c r="L19" s="39"/>
      <c r="M19" s="39"/>
      <c r="N19" s="39"/>
      <c r="O19" s="11"/>
      <c r="P19" s="11"/>
      <c r="Q19" s="35">
        <f t="shared" si="7"/>
        <v>0</v>
      </c>
      <c r="R19" s="12"/>
      <c r="S19" s="35">
        <f t="shared" si="8"/>
        <v>0</v>
      </c>
      <c r="T19" s="13"/>
      <c r="U19" s="12"/>
      <c r="V19" s="12"/>
      <c r="W19" s="12"/>
      <c r="X19" s="12"/>
      <c r="Y19" s="12"/>
      <c r="Z19" s="31">
        <f t="shared" si="0"/>
        <v>0</v>
      </c>
      <c r="AA19" s="25">
        <f t="shared" si="1"/>
        <v>0</v>
      </c>
      <c r="AB19" s="26">
        <f t="shared" si="2"/>
        <v>0</v>
      </c>
      <c r="AC19" s="26">
        <f t="shared" si="3"/>
        <v>0</v>
      </c>
      <c r="AD19" s="26">
        <f t="shared" si="4"/>
        <v>0</v>
      </c>
      <c r="AE19" s="26">
        <f t="shared" si="5"/>
        <v>0</v>
      </c>
      <c r="AF19" s="26">
        <f t="shared" si="6"/>
        <v>0</v>
      </c>
      <c r="AG19" s="15">
        <f>SUM(Table4[[#This Row],[KA1: BA Planning and Monitoring]:[KA6: Solution Evaluation]])</f>
        <v>0</v>
      </c>
    </row>
    <row r="20" spans="11:33" x14ac:dyDescent="0.2">
      <c r="K20" s="10"/>
      <c r="L20" s="39"/>
      <c r="M20" s="39"/>
      <c r="N20" s="39"/>
      <c r="O20" s="11"/>
      <c r="P20" s="11"/>
      <c r="Q20" s="35">
        <f t="shared" si="7"/>
        <v>0</v>
      </c>
      <c r="R20" s="12"/>
      <c r="S20" s="35">
        <f t="shared" si="8"/>
        <v>0</v>
      </c>
      <c r="T20" s="13"/>
      <c r="U20" s="12"/>
      <c r="V20" s="12"/>
      <c r="W20" s="12"/>
      <c r="X20" s="12"/>
      <c r="Y20" s="12"/>
      <c r="Z20" s="31">
        <f t="shared" si="0"/>
        <v>0</v>
      </c>
      <c r="AA20" s="25">
        <f t="shared" si="1"/>
        <v>0</v>
      </c>
      <c r="AB20" s="26">
        <f t="shared" si="2"/>
        <v>0</v>
      </c>
      <c r="AC20" s="26">
        <f t="shared" si="3"/>
        <v>0</v>
      </c>
      <c r="AD20" s="26">
        <f t="shared" si="4"/>
        <v>0</v>
      </c>
      <c r="AE20" s="26">
        <f t="shared" si="5"/>
        <v>0</v>
      </c>
      <c r="AF20" s="26">
        <f t="shared" si="6"/>
        <v>0</v>
      </c>
      <c r="AG20" s="15">
        <f>SUM(Table4[[#This Row],[KA1: BA Planning and Monitoring]:[KA6: Solution Evaluation]])</f>
        <v>0</v>
      </c>
    </row>
    <row r="21" spans="11:33" x14ac:dyDescent="0.2">
      <c r="K21" s="10"/>
      <c r="L21" s="39"/>
      <c r="M21" s="39"/>
      <c r="N21" s="39"/>
      <c r="O21" s="11"/>
      <c r="P21" s="11"/>
      <c r="Q21" s="35">
        <f t="shared" si="7"/>
        <v>0</v>
      </c>
      <c r="R21" s="12"/>
      <c r="S21" s="35">
        <f t="shared" si="8"/>
        <v>0</v>
      </c>
      <c r="T21" s="13"/>
      <c r="U21" s="12"/>
      <c r="V21" s="12"/>
      <c r="W21" s="12"/>
      <c r="X21" s="12"/>
      <c r="Y21" s="12"/>
      <c r="Z21" s="31">
        <f t="shared" si="0"/>
        <v>0</v>
      </c>
      <c r="AA21" s="25">
        <f t="shared" si="1"/>
        <v>0</v>
      </c>
      <c r="AB21" s="26">
        <f t="shared" si="2"/>
        <v>0</v>
      </c>
      <c r="AC21" s="26">
        <f t="shared" si="3"/>
        <v>0</v>
      </c>
      <c r="AD21" s="26">
        <f t="shared" si="4"/>
        <v>0</v>
      </c>
      <c r="AE21" s="26">
        <f t="shared" si="5"/>
        <v>0</v>
      </c>
      <c r="AF21" s="26">
        <f t="shared" si="6"/>
        <v>0</v>
      </c>
      <c r="AG21" s="15">
        <f>SUM(Table4[[#This Row],[KA1: BA Planning and Monitoring]:[KA6: Solution Evaluation]])</f>
        <v>0</v>
      </c>
    </row>
    <row r="22" spans="11:33" ht="12.75" thickBot="1" x14ac:dyDescent="0.25">
      <c r="K22" s="10"/>
      <c r="L22" s="39"/>
      <c r="M22" s="39"/>
      <c r="N22" s="39"/>
      <c r="O22" s="11"/>
      <c r="P22" s="11"/>
      <c r="Q22" s="35">
        <f t="shared" si="7"/>
        <v>0</v>
      </c>
      <c r="R22" s="12"/>
      <c r="S22" s="35">
        <f t="shared" si="8"/>
        <v>0</v>
      </c>
      <c r="T22" s="13"/>
      <c r="U22" s="12"/>
      <c r="V22" s="12"/>
      <c r="W22" s="12"/>
      <c r="X22" s="12"/>
      <c r="Y22" s="12"/>
      <c r="Z22" s="31">
        <f t="shared" si="0"/>
        <v>0</v>
      </c>
      <c r="AA22" s="27">
        <f t="shared" si="1"/>
        <v>0</v>
      </c>
      <c r="AB22" s="28">
        <f t="shared" si="2"/>
        <v>0</v>
      </c>
      <c r="AC22" s="28">
        <f t="shared" si="3"/>
        <v>0</v>
      </c>
      <c r="AD22" s="28">
        <f t="shared" si="4"/>
        <v>0</v>
      </c>
      <c r="AE22" s="28">
        <f t="shared" si="5"/>
        <v>0</v>
      </c>
      <c r="AF22" s="28">
        <f t="shared" si="6"/>
        <v>0</v>
      </c>
      <c r="AG22" s="16">
        <f>SUM(Table4[[#This Row],[KA1: BA Planning and Monitoring]:[KA6: Solution Evaluation]])</f>
        <v>0</v>
      </c>
    </row>
    <row r="23" spans="11:33" ht="15" x14ac:dyDescent="0.25">
      <c r="K23" s="17"/>
      <c r="L23" s="47"/>
      <c r="M23" s="18" t="s">
        <v>44</v>
      </c>
      <c r="N23" s="18"/>
      <c r="O23" s="18"/>
      <c r="P23" s="18"/>
      <c r="Q23" s="19"/>
      <c r="R23" s="20"/>
      <c r="S23" s="36">
        <f>SUM(S3:S22)</f>
        <v>0</v>
      </c>
      <c r="T23" s="21"/>
      <c r="U23" s="22"/>
      <c r="V23" s="22"/>
      <c r="W23" s="22"/>
      <c r="X23" s="22"/>
      <c r="Y23" s="22"/>
      <c r="Z23" s="32">
        <f t="shared" si="0"/>
        <v>0</v>
      </c>
      <c r="AA23" s="29">
        <f>SUM(AA3:AA22)</f>
        <v>0</v>
      </c>
      <c r="AB23" s="29">
        <f t="shared" ref="AB23:AD23" si="9">SUM(AB3:AB22)</f>
        <v>0</v>
      </c>
      <c r="AC23" s="29">
        <f t="shared" si="9"/>
        <v>0</v>
      </c>
      <c r="AD23" s="29">
        <f t="shared" si="9"/>
        <v>0</v>
      </c>
      <c r="AE23" s="29">
        <f t="shared" ref="AE23:AF23" si="10">SUM(AE3:AE22)</f>
        <v>0</v>
      </c>
      <c r="AF23" s="29">
        <f t="shared" si="10"/>
        <v>0</v>
      </c>
      <c r="AG23" s="23">
        <f>SUM(Table4[[#This Row],[KA1: BA Planning and Monitoring]:[KA6: Solution Evaluation]])</f>
        <v>0</v>
      </c>
    </row>
    <row r="24" spans="11:33" x14ac:dyDescent="0.2">
      <c r="K24" s="1"/>
      <c r="L24" s="1"/>
      <c r="M24" s="1"/>
      <c r="N24" s="1"/>
    </row>
    <row r="25" spans="11:33" x14ac:dyDescent="0.2">
      <c r="K25" s="78" t="s">
        <v>13</v>
      </c>
      <c r="L25" s="78"/>
      <c r="M25" s="78"/>
      <c r="N25" s="78"/>
      <c r="O25" s="78"/>
      <c r="P25" s="78"/>
      <c r="Q25" s="78"/>
    </row>
  </sheetData>
  <mergeCells count="5">
    <mergeCell ref="K1:S1"/>
    <mergeCell ref="T1:Y1"/>
    <mergeCell ref="AA1:AF1"/>
    <mergeCell ref="K25:Q25"/>
    <mergeCell ref="A1:I1"/>
  </mergeCell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A3" sqref="A3"/>
    </sheetView>
  </sheetViews>
  <sheetFormatPr defaultRowHeight="12" x14ac:dyDescent="0.2"/>
  <cols>
    <col min="1" max="1" width="35.28515625" customWidth="1"/>
    <col min="2" max="2" width="22" customWidth="1"/>
    <col min="3" max="3" width="18.5703125" customWidth="1"/>
  </cols>
  <sheetData>
    <row r="1" spans="1:6" ht="15.75" x14ac:dyDescent="0.25">
      <c r="A1" s="48" t="s">
        <v>45</v>
      </c>
      <c r="B1" s="49"/>
      <c r="C1" s="49"/>
    </row>
    <row r="2" spans="1:6" ht="15" x14ac:dyDescent="0.25">
      <c r="A2" s="50" t="s">
        <v>46</v>
      </c>
      <c r="B2" s="50" t="s">
        <v>47</v>
      </c>
      <c r="C2" s="50" t="s">
        <v>48</v>
      </c>
      <c r="D2" s="50" t="s">
        <v>49</v>
      </c>
      <c r="E2" s="50" t="s">
        <v>50</v>
      </c>
      <c r="F2">
        <f>SUM(D3:D7)</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 Hours</vt:lpstr>
      <vt:lpstr>Education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Larson</dc:creator>
  <cp:lastModifiedBy>Tiffany Nash</cp:lastModifiedBy>
  <cp:lastPrinted>2016-10-01T18:17:16Z</cp:lastPrinted>
  <dcterms:created xsi:type="dcterms:W3CDTF">2006-10-24T20:51:05Z</dcterms:created>
  <dcterms:modified xsi:type="dcterms:W3CDTF">2016-10-06T13:19:28Z</dcterms:modified>
</cp:coreProperties>
</file>